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ybr\Documents\Louisiana\LOUISIAN\POPULAT\Estimates\county\Parish Population\"/>
    </mc:Choice>
  </mc:AlternateContent>
  <xr:revisionPtr revIDLastSave="0" documentId="8_{FAF4338C-9A63-4A6B-91E3-688D1D5A1005}" xr6:coauthVersionLast="47" xr6:coauthVersionMax="47" xr10:uidLastSave="{00000000-0000-0000-0000-000000000000}"/>
  <bookViews>
    <workbookView xWindow="-120" yWindow="-120" windowWidth="29040" windowHeight="15720" activeTab="1" xr2:uid="{18F7895A-2E2B-4506-9234-2B2CC3820908}"/>
  </bookViews>
  <sheets>
    <sheet name="Population Data" sheetId="1" r:id="rId1"/>
    <sheet name="Pop totals back to 1900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3" i="1" l="1"/>
  <c r="AB71" i="1"/>
  <c r="AB52" i="1"/>
  <c r="AB43" i="1"/>
  <c r="AB37" i="1"/>
  <c r="AB28" i="1"/>
  <c r="L38" i="2"/>
  <c r="X24" i="1"/>
  <c r="AB24" i="1"/>
  <c r="AB12" i="1"/>
  <c r="L37" i="2"/>
  <c r="AA83" i="1"/>
  <c r="AA71" i="1"/>
  <c r="AA52" i="1"/>
  <c r="AA43" i="1"/>
  <c r="AA37" i="1"/>
  <c r="AA28" i="1"/>
  <c r="AA24" i="1"/>
  <c r="AA12" i="1"/>
  <c r="L34" i="2" l="1"/>
  <c r="L35" i="2"/>
  <c r="L36" i="2"/>
  <c r="Z83" i="1"/>
  <c r="Z71" i="1"/>
  <c r="Z52" i="1"/>
  <c r="Z43" i="1"/>
  <c r="Z37" i="1"/>
  <c r="Z28" i="1"/>
  <c r="Z24" i="1"/>
  <c r="Z12" i="1"/>
  <c r="G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Y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12" i="1"/>
  <c r="X12" i="1"/>
  <c r="W12" i="1"/>
  <c r="V12" i="1"/>
  <c r="U12" i="1"/>
  <c r="U3" i="1" s="1"/>
  <c r="T12" i="1"/>
  <c r="T3" i="1" s="1"/>
  <c r="S12" i="1"/>
  <c r="S3" i="1" s="1"/>
  <c r="R12" i="1"/>
  <c r="Q12" i="1"/>
  <c r="P12" i="1"/>
  <c r="O12" i="1"/>
  <c r="O3" i="1" s="1"/>
  <c r="N12" i="1"/>
  <c r="M12" i="1"/>
  <c r="M3" i="1" s="1"/>
  <c r="L12" i="1"/>
  <c r="L3" i="1" s="1"/>
  <c r="K12" i="1"/>
  <c r="K3" i="1" s="1"/>
  <c r="J12" i="1"/>
  <c r="J3" i="1" s="1"/>
  <c r="I12" i="1"/>
  <c r="H12" i="1"/>
  <c r="G12" i="1"/>
  <c r="F12" i="1"/>
  <c r="F3" i="1" s="1"/>
  <c r="E12" i="1"/>
  <c r="E3" i="1" s="1"/>
  <c r="D12" i="1"/>
  <c r="C12" i="1"/>
  <c r="C3" i="1" s="1"/>
  <c r="B12" i="1"/>
  <c r="B3" i="1" s="1"/>
  <c r="Q3" i="1"/>
  <c r="I3" i="1"/>
  <c r="D3" i="1"/>
  <c r="R3" i="1" l="1"/>
  <c r="N3" i="1"/>
  <c r="V3" i="1"/>
  <c r="H3" i="1"/>
  <c r="P3" i="1"/>
</calcChain>
</file>

<file path=xl/sharedStrings.xml><?xml version="1.0" encoding="utf-8"?>
<sst xmlns="http://schemas.openxmlformats.org/spreadsheetml/2006/main" count="102" uniqueCount="80">
  <si>
    <t>Census</t>
  </si>
  <si>
    <t>Estimates</t>
  </si>
  <si>
    <t>Louisiana</t>
  </si>
  <si>
    <t xml:space="preserve">Jefferson </t>
  </si>
  <si>
    <t xml:space="preserve">Orleans </t>
  </si>
  <si>
    <t xml:space="preserve">Plaquemines </t>
  </si>
  <si>
    <t xml:space="preserve">St. Bernard </t>
  </si>
  <si>
    <t xml:space="preserve">St. Charles </t>
  </si>
  <si>
    <t xml:space="preserve">St. James </t>
  </si>
  <si>
    <t xml:space="preserve">St. John </t>
  </si>
  <si>
    <t xml:space="preserve">St. Tammany </t>
  </si>
  <si>
    <t>RLMA 1</t>
  </si>
  <si>
    <t xml:space="preserve">Ascension </t>
  </si>
  <si>
    <t xml:space="preserve">East Baton Rouge </t>
  </si>
  <si>
    <t xml:space="preserve">East Feliciana </t>
  </si>
  <si>
    <t xml:space="preserve">Iberville </t>
  </si>
  <si>
    <t xml:space="preserve">Livingston </t>
  </si>
  <si>
    <t xml:space="preserve">Pointe Coupee </t>
  </si>
  <si>
    <t xml:space="preserve">St. Helena </t>
  </si>
  <si>
    <t xml:space="preserve">Tangipahoa </t>
  </si>
  <si>
    <t xml:space="preserve">Washington </t>
  </si>
  <si>
    <t xml:space="preserve">West Baton Rouge </t>
  </si>
  <si>
    <t xml:space="preserve">West Feliciana </t>
  </si>
  <si>
    <t>RLMA 2</t>
  </si>
  <si>
    <t xml:space="preserve">Assumption </t>
  </si>
  <si>
    <t xml:space="preserve">Lafourche </t>
  </si>
  <si>
    <t xml:space="preserve">Terrebonne </t>
  </si>
  <si>
    <t>RLMA 3</t>
  </si>
  <si>
    <t xml:space="preserve">Acadia </t>
  </si>
  <si>
    <t xml:space="preserve">Evangeline </t>
  </si>
  <si>
    <t xml:space="preserve">Iberia </t>
  </si>
  <si>
    <t xml:space="preserve">Lafayette </t>
  </si>
  <si>
    <t xml:space="preserve">St. Landry </t>
  </si>
  <si>
    <t xml:space="preserve">St. Martin </t>
  </si>
  <si>
    <t xml:space="preserve">St. Mary </t>
  </si>
  <si>
    <t xml:space="preserve">Vermilion </t>
  </si>
  <si>
    <t>RLMA 4</t>
  </si>
  <si>
    <t xml:space="preserve">Allen </t>
  </si>
  <si>
    <t xml:space="preserve">Beauregard </t>
  </si>
  <si>
    <t xml:space="preserve">Calcasieu </t>
  </si>
  <si>
    <t xml:space="preserve">Cameron </t>
  </si>
  <si>
    <t xml:space="preserve">Jefferson Davis </t>
  </si>
  <si>
    <t>RLMA 5</t>
  </si>
  <si>
    <t xml:space="preserve">Avoyelles </t>
  </si>
  <si>
    <t xml:space="preserve">Catahoula </t>
  </si>
  <si>
    <t xml:space="preserve">Concordia </t>
  </si>
  <si>
    <t xml:space="preserve">Grant </t>
  </si>
  <si>
    <t xml:space="preserve">LaSalle </t>
  </si>
  <si>
    <t xml:space="preserve">Rapides </t>
  </si>
  <si>
    <t xml:space="preserve">Vernon </t>
  </si>
  <si>
    <t xml:space="preserve">Winn </t>
  </si>
  <si>
    <t>RLMA 6</t>
  </si>
  <si>
    <t>Etimates</t>
  </si>
  <si>
    <t xml:space="preserve">Bienville </t>
  </si>
  <si>
    <t xml:space="preserve">Bossier </t>
  </si>
  <si>
    <t xml:space="preserve">Caddo </t>
  </si>
  <si>
    <t xml:space="preserve">Claiborne </t>
  </si>
  <si>
    <t xml:space="preserve">De Soto </t>
  </si>
  <si>
    <t xml:space="preserve">Lincoln </t>
  </si>
  <si>
    <t xml:space="preserve">Natchitoches </t>
  </si>
  <si>
    <t xml:space="preserve">Red River </t>
  </si>
  <si>
    <t xml:space="preserve">Sabine </t>
  </si>
  <si>
    <t xml:space="preserve">Webster </t>
  </si>
  <si>
    <t>RLMA 7</t>
  </si>
  <si>
    <t xml:space="preserve">Caldwell </t>
  </si>
  <si>
    <t xml:space="preserve">East Carroll </t>
  </si>
  <si>
    <t xml:space="preserve">Franklin </t>
  </si>
  <si>
    <t xml:space="preserve">Jackson </t>
  </si>
  <si>
    <t xml:space="preserve">Madison </t>
  </si>
  <si>
    <t xml:space="preserve">Morehouse </t>
  </si>
  <si>
    <t xml:space="preserve">Ouachita </t>
  </si>
  <si>
    <t xml:space="preserve">Richland </t>
  </si>
  <si>
    <t xml:space="preserve">Tensas </t>
  </si>
  <si>
    <t xml:space="preserve">Union </t>
  </si>
  <si>
    <t xml:space="preserve">West Carroll </t>
  </si>
  <si>
    <t>RLMA 8</t>
  </si>
  <si>
    <t>Labor Market 1</t>
  </si>
  <si>
    <t>Census Estimates</t>
  </si>
  <si>
    <t>Source: U.S. Census Bureau; Systems Solutions Consulting</t>
  </si>
  <si>
    <t xml:space="preserve">Source: U.S. Census Bureau; Systems Solutions Consulting; Regional Labor Market Area (RLMA) is defined as the labor market area established by the Louisiana Workfoce Commission.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</si>
</sst>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6"/>
      <color rgb="FFFFFFFF"/>
      <name val="Tw Cen MT"/>
    </font>
    <font>
      <b/>
      <sz val="9"/>
      <color rgb="FFFFFFFF"/>
      <name val="Tw Cen MT"/>
    </font>
    <font>
      <b/>
      <sz val="11"/>
      <color rgb="FFFFFFFF"/>
      <name val="Tw Cen MT"/>
    </font>
    <font>
      <b/>
      <sz val="12"/>
      <color rgb="FFFFFFFF"/>
      <name val="Tw Cen MT"/>
    </font>
    <font>
      <sz val="9"/>
      <color rgb="FF000000"/>
      <name val="Tw Cen MT"/>
    </font>
    <font>
      <sz val="9"/>
      <color rgb="FF000000"/>
      <name val="Tw Cen MT"/>
      <family val="2"/>
    </font>
    <font>
      <sz val="9"/>
      <color theme="1"/>
      <name val="Tw Cen MT"/>
      <family val="2"/>
    </font>
    <font>
      <b/>
      <sz val="10"/>
      <name val="Tw Cen MT"/>
      <family val="2"/>
    </font>
    <font>
      <b/>
      <sz val="10"/>
      <color theme="0"/>
      <name val="Tw Cen MT"/>
      <family val="2"/>
    </font>
    <font>
      <b/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9"/>
      <color rgb="FF000000"/>
      <name val="Tw Cen MT"/>
      <family val="2"/>
    </font>
    <font>
      <b/>
      <sz val="9"/>
      <name val="Tw Cen MT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FFFFFF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5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2" borderId="0" xfId="0" applyFont="1" applyFill="1"/>
    <xf numFmtId="3" fontId="3" fillId="0" borderId="0" xfId="0" applyNumberFormat="1" applyFont="1"/>
    <xf numFmtId="164" fontId="3" fillId="0" borderId="0" xfId="1" applyNumberFormat="1" applyFont="1"/>
    <xf numFmtId="3" fontId="6" fillId="0" borderId="0" xfId="0" applyNumberFormat="1" applyFont="1"/>
    <xf numFmtId="3" fontId="3" fillId="0" borderId="0" xfId="1" applyNumberFormat="1" applyFont="1"/>
    <xf numFmtId="164" fontId="6" fillId="0" borderId="0" xfId="1" applyNumberFormat="1" applyFont="1"/>
    <xf numFmtId="3" fontId="4" fillId="4" borderId="0" xfId="0" applyNumberFormat="1" applyFont="1" applyFill="1"/>
    <xf numFmtId="164" fontId="4" fillId="4" borderId="0" xfId="1" applyNumberFormat="1" applyFont="1" applyFill="1"/>
    <xf numFmtId="164" fontId="4" fillId="5" borderId="0" xfId="1" applyNumberFormat="1" applyFont="1" applyFill="1"/>
    <xf numFmtId="3" fontId="4" fillId="5" borderId="0" xfId="0" applyNumberFormat="1" applyFont="1" applyFill="1"/>
    <xf numFmtId="164" fontId="4" fillId="5" borderId="0" xfId="0" applyNumberFormat="1" applyFont="1" applyFill="1"/>
    <xf numFmtId="164" fontId="8" fillId="0" borderId="0" xfId="1" applyNumberFormat="1" applyFont="1"/>
    <xf numFmtId="0" fontId="0" fillId="2" borderId="0" xfId="0" applyFill="1"/>
    <xf numFmtId="164" fontId="9" fillId="2" borderId="0" xfId="1" applyNumberFormat="1" applyFont="1" applyFill="1"/>
    <xf numFmtId="0" fontId="5" fillId="2" borderId="0" xfId="0" applyFont="1" applyFill="1"/>
    <xf numFmtId="0" fontId="5" fillId="6" borderId="0" xfId="0" applyFont="1" applyFill="1"/>
    <xf numFmtId="3" fontId="4" fillId="6" borderId="0" xfId="0" applyNumberFormat="1" applyFont="1" applyFill="1"/>
    <xf numFmtId="164" fontId="4" fillId="6" borderId="0" xfId="0" applyNumberFormat="1" applyFont="1" applyFill="1"/>
    <xf numFmtId="164" fontId="4" fillId="6" borderId="0" xfId="1" applyNumberFormat="1" applyFont="1" applyFill="1"/>
    <xf numFmtId="0" fontId="0" fillId="6" borderId="0" xfId="0" applyFill="1"/>
    <xf numFmtId="0" fontId="2" fillId="2" borderId="0" xfId="0" applyFont="1" applyFill="1"/>
    <xf numFmtId="164" fontId="9" fillId="0" borderId="0" xfId="1" applyNumberFormat="1" applyFont="1" applyFill="1"/>
    <xf numFmtId="164" fontId="3" fillId="0" borderId="0" xfId="1" applyNumberFormat="1" applyFont="1" applyFill="1"/>
    <xf numFmtId="3" fontId="0" fillId="0" borderId="0" xfId="0" applyNumberFormat="1"/>
    <xf numFmtId="0" fontId="2" fillId="0" borderId="0" xfId="0" applyFont="1"/>
    <xf numFmtId="17" fontId="2" fillId="2" borderId="0" xfId="0" applyNumberFormat="1" applyFont="1" applyFill="1" applyAlignment="1">
      <alignment horizontal="center"/>
    </xf>
    <xf numFmtId="15" fontId="10" fillId="0" borderId="0" xfId="0" applyNumberFormat="1" applyFont="1"/>
    <xf numFmtId="3" fontId="6" fillId="0" borderId="0" xfId="0" applyNumberFormat="1" applyFont="1" applyAlignment="1" applyProtection="1">
      <alignment horizontal="right"/>
      <protection locked="0"/>
    </xf>
    <xf numFmtId="3" fontId="10" fillId="5" borderId="0" xfId="0" applyNumberFormat="1" applyFont="1" applyFill="1"/>
    <xf numFmtId="0" fontId="11" fillId="6" borderId="0" xfId="0" applyFont="1" applyFill="1"/>
    <xf numFmtId="0" fontId="12" fillId="6" borderId="0" xfId="0" applyFont="1" applyFill="1"/>
    <xf numFmtId="164" fontId="7" fillId="5" borderId="0" xfId="1" applyNumberFormat="1" applyFont="1" applyFill="1"/>
    <xf numFmtId="0" fontId="13" fillId="7" borderId="1" xfId="0" applyFont="1" applyFill="1" applyBorder="1" applyAlignment="1">
      <alignment horizontal="left" vertical="center" wrapText="1" readingOrder="1"/>
    </xf>
    <xf numFmtId="0" fontId="14" fillId="7" borderId="1" xfId="0" applyFont="1" applyFill="1" applyBorder="1" applyAlignment="1">
      <alignment horizontal="left" vertical="center" wrapText="1" readingOrder="1"/>
    </xf>
    <xf numFmtId="0" fontId="17" fillId="8" borderId="2" xfId="0" applyFont="1" applyFill="1" applyBorder="1" applyAlignment="1">
      <alignment horizontal="right" vertical="center" wrapText="1" readingOrder="1"/>
    </xf>
    <xf numFmtId="3" fontId="17" fillId="8" borderId="2" xfId="0" applyNumberFormat="1" applyFont="1" applyFill="1" applyBorder="1" applyAlignment="1">
      <alignment horizontal="right" vertical="center" wrapText="1" readingOrder="1"/>
    </xf>
    <xf numFmtId="0" fontId="17" fillId="9" borderId="6" xfId="0" applyFont="1" applyFill="1" applyBorder="1" applyAlignment="1">
      <alignment horizontal="right" vertical="center" wrapText="1" readingOrder="1"/>
    </xf>
    <xf numFmtId="3" fontId="17" fillId="9" borderId="6" xfId="0" applyNumberFormat="1" applyFont="1" applyFill="1" applyBorder="1" applyAlignment="1">
      <alignment horizontal="right" vertical="center" wrapText="1" readingOrder="1"/>
    </xf>
    <xf numFmtId="0" fontId="17" fillId="8" borderId="6" xfId="0" applyFont="1" applyFill="1" applyBorder="1" applyAlignment="1">
      <alignment horizontal="right" vertical="center" wrapText="1" readingOrder="1"/>
    </xf>
    <xf numFmtId="3" fontId="17" fillId="8" borderId="6" xfId="0" applyNumberFormat="1" applyFont="1" applyFill="1" applyBorder="1" applyAlignment="1">
      <alignment horizontal="right" vertical="center" wrapText="1" readingOrder="1"/>
    </xf>
    <xf numFmtId="15" fontId="17" fillId="9" borderId="6" xfId="0" applyNumberFormat="1" applyFont="1" applyFill="1" applyBorder="1" applyAlignment="1">
      <alignment horizontal="right" vertical="center" wrapText="1" readingOrder="1"/>
    </xf>
    <xf numFmtId="15" fontId="17" fillId="8" borderId="6" xfId="0" applyNumberFormat="1" applyFont="1" applyFill="1" applyBorder="1" applyAlignment="1">
      <alignment horizontal="right" vertical="center" wrapText="1" readingOrder="1"/>
    </xf>
    <xf numFmtId="0" fontId="16" fillId="7" borderId="6" xfId="0" applyFont="1" applyFill="1" applyBorder="1" applyAlignment="1">
      <alignment horizontal="center" vertical="center" wrapText="1" readingOrder="1"/>
    </xf>
    <xf numFmtId="3" fontId="18" fillId="9" borderId="7" xfId="0" applyNumberFormat="1" applyFont="1" applyFill="1" applyBorder="1" applyAlignment="1">
      <alignment horizontal="right" vertical="center" wrapText="1" readingOrder="1"/>
    </xf>
    <xf numFmtId="3" fontId="19" fillId="5" borderId="8" xfId="0" applyNumberFormat="1" applyFont="1" applyFill="1" applyBorder="1" applyAlignment="1" applyProtection="1">
      <alignment horizontal="right"/>
      <protection locked="0"/>
    </xf>
    <xf numFmtId="3" fontId="19" fillId="10" borderId="8" xfId="0" applyNumberFormat="1" applyFont="1" applyFill="1" applyBorder="1" applyAlignment="1" applyProtection="1">
      <alignment horizontal="right"/>
      <protection locked="0"/>
    </xf>
    <xf numFmtId="0" fontId="15" fillId="7" borderId="1" xfId="0" applyFont="1" applyFill="1" applyBorder="1" applyAlignment="1">
      <alignment horizontal="center" vertical="center" wrapText="1" readingOrder="1"/>
    </xf>
    <xf numFmtId="3" fontId="6" fillId="5" borderId="0" xfId="0" applyNumberFormat="1" applyFont="1" applyFill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9" xfId="0" applyBorder="1"/>
    <xf numFmtId="3" fontId="18" fillId="8" borderId="6" xfId="0" applyNumberFormat="1" applyFont="1" applyFill="1" applyBorder="1" applyAlignment="1">
      <alignment horizontal="right" vertical="center" wrapText="1" readingOrder="1"/>
    </xf>
    <xf numFmtId="3" fontId="18" fillId="9" borderId="6" xfId="0" applyNumberFormat="1" applyFont="1" applyFill="1" applyBorder="1" applyAlignment="1">
      <alignment horizontal="right" vertical="center" wrapText="1" readingOrder="1"/>
    </xf>
    <xf numFmtId="15" fontId="18" fillId="8" borderId="6" xfId="0" applyNumberFormat="1" applyFont="1" applyFill="1" applyBorder="1" applyAlignment="1">
      <alignment horizontal="right" vertical="center" wrapText="1" readingOrder="1"/>
    </xf>
    <xf numFmtId="15" fontId="18" fillId="9" borderId="6" xfId="0" applyNumberFormat="1" applyFont="1" applyFill="1" applyBorder="1" applyAlignment="1">
      <alignment horizontal="right" vertical="center" wrapText="1" readingOrder="1"/>
    </xf>
    <xf numFmtId="0" fontId="18" fillId="8" borderId="6" xfId="0" applyFont="1" applyFill="1" applyBorder="1" applyAlignment="1">
      <alignment horizontal="right" vertical="center" wrapText="1" readingOrder="1"/>
    </xf>
    <xf numFmtId="15" fontId="18" fillId="8" borderId="16" xfId="0" applyNumberFormat="1" applyFont="1" applyFill="1" applyBorder="1" applyAlignment="1">
      <alignment horizontal="right" vertical="center" wrapText="1" readingOrder="1"/>
    </xf>
    <xf numFmtId="3" fontId="18" fillId="8" borderId="8" xfId="0" applyNumberFormat="1" applyFont="1" applyFill="1" applyBorder="1" applyAlignment="1">
      <alignment horizontal="right" vertical="center" wrapText="1" readingOrder="1"/>
    </xf>
    <xf numFmtId="0" fontId="18" fillId="9" borderId="17" xfId="0" applyFont="1" applyFill="1" applyBorder="1" applyAlignment="1">
      <alignment horizontal="right" vertical="center" wrapText="1" readingOrder="1"/>
    </xf>
    <xf numFmtId="15" fontId="18" fillId="5" borderId="18" xfId="0" applyNumberFormat="1" applyFont="1" applyFill="1" applyBorder="1" applyAlignment="1">
      <alignment horizontal="right" vertical="center" wrapText="1" readingOrder="1"/>
    </xf>
    <xf numFmtId="15" fontId="18" fillId="10" borderId="18" xfId="0" applyNumberFormat="1" applyFont="1" applyFill="1" applyBorder="1" applyAlignment="1">
      <alignment horizontal="right" vertical="center" wrapText="1" readingOrder="1"/>
    </xf>
    <xf numFmtId="15" fontId="18" fillId="5" borderId="12" xfId="0" applyNumberFormat="1" applyFont="1" applyFill="1" applyBorder="1" applyAlignment="1">
      <alignment horizontal="right" vertical="center" wrapText="1" readingOrder="1"/>
    </xf>
    <xf numFmtId="0" fontId="20" fillId="0" borderId="20" xfId="0" applyFont="1" applyBorder="1" applyAlignment="1">
      <alignment vertical="center" wrapText="1" readingOrder="1"/>
    </xf>
    <xf numFmtId="0" fontId="23" fillId="3" borderId="0" xfId="0" applyFont="1" applyFill="1"/>
    <xf numFmtId="3" fontId="10" fillId="0" borderId="0" xfId="0" applyNumberFormat="1" applyFont="1" applyAlignment="1" applyProtection="1">
      <alignment horizontal="right"/>
      <protection locked="0"/>
    </xf>
    <xf numFmtId="164" fontId="4" fillId="4" borderId="0" xfId="0" applyNumberFormat="1" applyFont="1" applyFill="1"/>
    <xf numFmtId="3" fontId="10" fillId="4" borderId="0" xfId="0" applyNumberFormat="1" applyFont="1" applyFill="1"/>
    <xf numFmtId="0" fontId="21" fillId="6" borderId="0" xfId="0" applyFont="1" applyFill="1" applyAlignment="1">
      <alignment horizontal="center" vertical="center" wrapText="1" readingOrder="1"/>
    </xf>
    <xf numFmtId="15" fontId="18" fillId="10" borderId="12" xfId="0" applyNumberFormat="1" applyFont="1" applyFill="1" applyBorder="1" applyAlignment="1">
      <alignment horizontal="right" vertical="center" wrapText="1" readingOrder="1"/>
    </xf>
    <xf numFmtId="15" fontId="18" fillId="4" borderId="12" xfId="0" applyNumberFormat="1" applyFont="1" applyFill="1" applyBorder="1" applyAlignment="1">
      <alignment horizontal="right" vertical="center" wrapText="1" readingOrder="1"/>
    </xf>
    <xf numFmtId="3" fontId="19" fillId="0" borderId="0" xfId="0" applyNumberFormat="1" applyFont="1" applyAlignment="1" applyProtection="1">
      <alignment horizontal="right"/>
      <protection locked="0"/>
    </xf>
    <xf numFmtId="3" fontId="18" fillId="9" borderId="21" xfId="0" applyNumberFormat="1" applyFont="1" applyFill="1" applyBorder="1" applyAlignment="1">
      <alignment horizontal="right" vertical="center" wrapText="1" readingOrder="1"/>
    </xf>
    <xf numFmtId="0" fontId="0" fillId="11" borderId="0" xfId="0" applyFill="1"/>
    <xf numFmtId="3" fontId="24" fillId="8" borderId="2" xfId="0" applyNumberFormat="1" applyFont="1" applyFill="1" applyBorder="1" applyAlignment="1">
      <alignment horizontal="right" vertical="center" wrapText="1" readingOrder="1"/>
    </xf>
    <xf numFmtId="3" fontId="24" fillId="9" borderId="6" xfId="0" applyNumberFormat="1" applyFont="1" applyFill="1" applyBorder="1" applyAlignment="1">
      <alignment horizontal="right" vertical="center" wrapText="1" readingOrder="1"/>
    </xf>
    <xf numFmtId="3" fontId="24" fillId="8" borderId="6" xfId="0" applyNumberFormat="1" applyFont="1" applyFill="1" applyBorder="1" applyAlignment="1">
      <alignment horizontal="right" vertical="center" wrapText="1" readingOrder="1"/>
    </xf>
    <xf numFmtId="164" fontId="25" fillId="5" borderId="22" xfId="0" applyNumberFormat="1" applyFont="1" applyFill="1" applyBorder="1"/>
    <xf numFmtId="164" fontId="25" fillId="10" borderId="22" xfId="0" applyNumberFormat="1" applyFont="1" applyFill="1" applyBorder="1"/>
    <xf numFmtId="3" fontId="24" fillId="8" borderId="6" xfId="0" applyNumberFormat="1" applyFont="1" applyFill="1" applyBorder="1" applyAlignment="1">
      <alignment wrapText="1" readingOrder="1"/>
    </xf>
    <xf numFmtId="3" fontId="24" fillId="9" borderId="6" xfId="0" applyNumberFormat="1" applyFont="1" applyFill="1" applyBorder="1" applyAlignment="1">
      <alignment wrapText="1" readingOrder="1"/>
    </xf>
    <xf numFmtId="3" fontId="24" fillId="9" borderId="24" xfId="0" applyNumberFormat="1" applyFont="1" applyFill="1" applyBorder="1" applyAlignment="1">
      <alignment wrapText="1" readingOrder="1"/>
    </xf>
    <xf numFmtId="3" fontId="24" fillId="8" borderId="5" xfId="0" applyNumberFormat="1" applyFont="1" applyFill="1" applyBorder="1" applyAlignment="1">
      <alignment wrapText="1" readingOrder="1"/>
    </xf>
    <xf numFmtId="3" fontId="24" fillId="9" borderId="7" xfId="0" applyNumberFormat="1" applyFont="1" applyFill="1" applyBorder="1" applyAlignment="1">
      <alignment wrapText="1" readingOrder="1"/>
    </xf>
    <xf numFmtId="3" fontId="24" fillId="8" borderId="8" xfId="0" applyNumberFormat="1" applyFont="1" applyFill="1" applyBorder="1" applyAlignment="1">
      <alignment wrapText="1" readingOrder="1"/>
    </xf>
    <xf numFmtId="3" fontId="24" fillId="9" borderId="8" xfId="0" applyNumberFormat="1" applyFont="1" applyFill="1" applyBorder="1" applyAlignment="1">
      <alignment wrapText="1" readingOrder="1"/>
    </xf>
    <xf numFmtId="3" fontId="25" fillId="5" borderId="22" xfId="0" applyNumberFormat="1" applyFont="1" applyFill="1" applyBorder="1"/>
    <xf numFmtId="3" fontId="25" fillId="10" borderId="23" xfId="0" applyNumberFormat="1" applyFont="1" applyFill="1" applyBorder="1"/>
    <xf numFmtId="3" fontId="25" fillId="4" borderId="23" xfId="0" applyNumberFormat="1" applyFont="1" applyFill="1" applyBorder="1"/>
    <xf numFmtId="0" fontId="0" fillId="3" borderId="0" xfId="0" applyFill="1"/>
    <xf numFmtId="0" fontId="18" fillId="8" borderId="13" xfId="0" applyFont="1" applyFill="1" applyBorder="1" applyAlignment="1">
      <alignment vertical="center" wrapText="1" readingOrder="1"/>
    </xf>
    <xf numFmtId="0" fontId="18" fillId="8" borderId="10" xfId="0" applyFont="1" applyFill="1" applyBorder="1" applyAlignment="1">
      <alignment vertical="center" wrapText="1" readingOrder="1"/>
    </xf>
    <xf numFmtId="0" fontId="18" fillId="8" borderId="14" xfId="0" applyFont="1" applyFill="1" applyBorder="1" applyAlignment="1">
      <alignment vertical="center" wrapText="1" readingOrder="1"/>
    </xf>
    <xf numFmtId="0" fontId="2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16" fillId="7" borderId="3" xfId="0" applyFont="1" applyFill="1" applyBorder="1" applyAlignment="1">
      <alignment horizontal="center" vertical="center" wrapText="1" readingOrder="1"/>
    </xf>
    <xf numFmtId="0" fontId="16" fillId="7" borderId="4" xfId="0" applyFont="1" applyFill="1" applyBorder="1" applyAlignment="1">
      <alignment horizontal="center" vertical="center" wrapText="1" readingOrder="1"/>
    </xf>
    <xf numFmtId="0" fontId="16" fillId="7" borderId="5" xfId="0" applyFont="1" applyFill="1" applyBorder="1" applyAlignment="1">
      <alignment horizontal="center" vertical="center" wrapText="1" readingOrder="1"/>
    </xf>
    <xf numFmtId="0" fontId="15" fillId="7" borderId="7" xfId="0" applyFont="1" applyFill="1" applyBorder="1" applyAlignment="1">
      <alignment horizontal="center" vertical="center" textRotation="90" wrapText="1" readingOrder="1"/>
    </xf>
    <xf numFmtId="0" fontId="15" fillId="7" borderId="4" xfId="0" applyFont="1" applyFill="1" applyBorder="1" applyAlignment="1">
      <alignment horizontal="center" vertical="center" textRotation="90" wrapText="1" readingOrder="1"/>
    </xf>
    <xf numFmtId="0" fontId="15" fillId="7" borderId="5" xfId="0" applyFont="1" applyFill="1" applyBorder="1" applyAlignment="1">
      <alignment horizontal="center" vertical="center" textRotation="90" wrapText="1" readingOrder="1"/>
    </xf>
    <xf numFmtId="0" fontId="16" fillId="7" borderId="7" xfId="0" applyFont="1" applyFill="1" applyBorder="1" applyAlignment="1">
      <alignment horizontal="center" vertical="center" textRotation="90" wrapText="1" readingOrder="1"/>
    </xf>
    <xf numFmtId="0" fontId="16" fillId="7" borderId="4" xfId="0" applyFont="1" applyFill="1" applyBorder="1" applyAlignment="1">
      <alignment horizontal="center" vertical="center" textRotation="90" wrapText="1" readingOrder="1"/>
    </xf>
    <xf numFmtId="0" fontId="16" fillId="7" borderId="5" xfId="0" applyFont="1" applyFill="1" applyBorder="1" applyAlignment="1">
      <alignment horizontal="center" vertical="center" textRotation="90" wrapText="1" readingOrder="1"/>
    </xf>
    <xf numFmtId="0" fontId="21" fillId="6" borderId="19" xfId="0" applyFont="1" applyFill="1" applyBorder="1" applyAlignment="1">
      <alignment horizontal="center" vertical="center" wrapText="1" readingOrder="1"/>
    </xf>
    <xf numFmtId="0" fontId="21" fillId="6" borderId="20" xfId="0" applyFont="1" applyFill="1" applyBorder="1" applyAlignment="1">
      <alignment horizontal="center" vertical="center" wrapText="1" readingOrder="1"/>
    </xf>
    <xf numFmtId="0" fontId="24" fillId="8" borderId="0" xfId="0" applyFont="1" applyFill="1" applyBorder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F64B-5C61-47A0-A423-C0405D845B6D}">
  <sheetPr codeName="Sheet1"/>
  <dimension ref="A1:AB89"/>
  <sheetViews>
    <sheetView topLeftCell="A56" workbookViewId="0">
      <selection activeCell="S90" sqref="S90"/>
    </sheetView>
  </sheetViews>
  <sheetFormatPr defaultRowHeight="15" x14ac:dyDescent="0.25"/>
  <cols>
    <col min="1" max="1" width="16.5703125" customWidth="1"/>
    <col min="3" max="3" width="9.5703125" customWidth="1"/>
    <col min="4" max="4" width="10.28515625" customWidth="1"/>
    <col min="5" max="5" width="11.28515625" customWidth="1"/>
    <col min="6" max="6" width="10.5703125" customWidth="1"/>
    <col min="7" max="7" width="11" customWidth="1"/>
    <col min="8" max="8" width="9.42578125" customWidth="1"/>
    <col min="9" max="9" width="9.28515625" customWidth="1"/>
    <col min="10" max="10" width="10.5703125" customWidth="1"/>
    <col min="11" max="11" width="10" customWidth="1"/>
    <col min="12" max="12" width="10.7109375" customWidth="1"/>
    <col min="13" max="13" width="9.5703125" customWidth="1"/>
    <col min="14" max="14" width="12.7109375" customWidth="1"/>
    <col min="15" max="15" width="11.7109375" bestFit="1" customWidth="1"/>
    <col min="16" max="16" width="9.85546875" customWidth="1"/>
    <col min="17" max="17" width="9.7109375" customWidth="1"/>
    <col min="18" max="18" width="8.7109375" customWidth="1"/>
    <col min="19" max="19" width="9.7109375" customWidth="1"/>
    <col min="20" max="20" width="10" customWidth="1"/>
    <col min="21" max="21" width="9.7109375" customWidth="1"/>
    <col min="22" max="22" width="10.5703125" customWidth="1"/>
    <col min="23" max="23" width="11.28515625" bestFit="1" customWidth="1"/>
    <col min="24" max="24" width="10" customWidth="1"/>
    <col min="25" max="25" width="10.85546875" customWidth="1"/>
    <col min="26" max="26" width="11.28515625" bestFit="1" customWidth="1"/>
    <col min="27" max="27" width="11.140625" customWidth="1"/>
    <col min="28" max="28" width="10.140625" bestFit="1" customWidth="1"/>
  </cols>
  <sheetData>
    <row r="1" spans="1:28" x14ac:dyDescent="0.25">
      <c r="B1" s="32"/>
      <c r="C1" s="100" t="s">
        <v>1</v>
      </c>
      <c r="D1" s="100"/>
      <c r="E1" s="100"/>
      <c r="F1" s="100"/>
      <c r="G1" s="100"/>
      <c r="H1" s="100"/>
      <c r="I1" s="100"/>
      <c r="J1" s="100"/>
      <c r="K1" s="100"/>
      <c r="L1" s="1" t="s">
        <v>0</v>
      </c>
      <c r="M1" s="100" t="s">
        <v>1</v>
      </c>
      <c r="N1" s="100"/>
      <c r="O1" s="100"/>
      <c r="P1" s="100"/>
      <c r="Q1" s="100"/>
      <c r="R1" s="100"/>
      <c r="S1" s="100"/>
      <c r="T1" s="100"/>
      <c r="U1" s="100"/>
      <c r="V1" s="100"/>
      <c r="W1" s="1" t="s">
        <v>0</v>
      </c>
      <c r="X1" s="101" t="s">
        <v>1</v>
      </c>
      <c r="Y1" s="101"/>
      <c r="Z1" s="101"/>
      <c r="AA1" s="101"/>
      <c r="AB1" s="71"/>
    </row>
    <row r="2" spans="1:28" x14ac:dyDescent="0.25">
      <c r="A2" s="2"/>
      <c r="B2" s="3">
        <v>2000</v>
      </c>
      <c r="C2" s="4">
        <v>37073</v>
      </c>
      <c r="D2" s="4">
        <v>37438</v>
      </c>
      <c r="E2" s="4">
        <v>37803</v>
      </c>
      <c r="F2" s="4">
        <v>38169</v>
      </c>
      <c r="G2" s="4">
        <v>38534</v>
      </c>
      <c r="H2" s="4">
        <v>38899</v>
      </c>
      <c r="I2" s="4">
        <v>39264</v>
      </c>
      <c r="J2" s="4">
        <v>39630</v>
      </c>
      <c r="K2" s="4">
        <v>39995</v>
      </c>
      <c r="L2" s="5">
        <v>2010</v>
      </c>
      <c r="M2" s="4">
        <v>40360</v>
      </c>
      <c r="N2" s="4">
        <v>40725</v>
      </c>
      <c r="O2" s="4">
        <v>41091</v>
      </c>
      <c r="P2" s="4">
        <v>41456</v>
      </c>
      <c r="Q2" s="4">
        <v>41821</v>
      </c>
      <c r="R2" s="4">
        <v>42186</v>
      </c>
      <c r="S2" s="4">
        <v>42552</v>
      </c>
      <c r="T2" s="4">
        <v>42917</v>
      </c>
      <c r="U2" s="4">
        <v>43282</v>
      </c>
      <c r="V2" s="4">
        <v>43647</v>
      </c>
      <c r="W2" s="6">
        <v>2020</v>
      </c>
      <c r="X2" s="4">
        <v>44013</v>
      </c>
      <c r="Y2" s="4">
        <v>44378</v>
      </c>
      <c r="Z2" s="33">
        <v>44743</v>
      </c>
      <c r="AA2" s="33">
        <v>45108</v>
      </c>
      <c r="AB2" s="33">
        <v>45474</v>
      </c>
    </row>
    <row r="3" spans="1:28" x14ac:dyDescent="0.25">
      <c r="A3" s="7" t="s">
        <v>2</v>
      </c>
      <c r="B3" s="8">
        <f t="shared" ref="B3:V3" si="0">B12+B24+B28+B37+B43+B52+B71+B83</f>
        <v>4468886</v>
      </c>
      <c r="C3" s="8">
        <f t="shared" si="0"/>
        <v>4477875</v>
      </c>
      <c r="D3" s="8">
        <f t="shared" si="0"/>
        <v>4497267</v>
      </c>
      <c r="E3" s="8">
        <f t="shared" si="0"/>
        <v>4521042</v>
      </c>
      <c r="F3" s="8">
        <f t="shared" si="0"/>
        <v>4552238</v>
      </c>
      <c r="G3" s="8">
        <f>G12+G24+G28+G37+G43+G52+G71+G83</f>
        <v>4576628</v>
      </c>
      <c r="H3" s="8">
        <f t="shared" si="0"/>
        <v>4302665</v>
      </c>
      <c r="I3" s="8">
        <f t="shared" si="0"/>
        <v>4375581</v>
      </c>
      <c r="J3" s="8">
        <f t="shared" si="0"/>
        <v>4435586</v>
      </c>
      <c r="K3" s="8">
        <f t="shared" si="0"/>
        <v>4491648</v>
      </c>
      <c r="L3" s="8">
        <f t="shared" si="0"/>
        <v>4533372</v>
      </c>
      <c r="M3" s="8">
        <f t="shared" si="0"/>
        <v>4544996</v>
      </c>
      <c r="N3" s="8">
        <f t="shared" si="0"/>
        <v>4575625</v>
      </c>
      <c r="O3" s="8">
        <f t="shared" si="0"/>
        <v>4600972</v>
      </c>
      <c r="P3" s="8">
        <f t="shared" si="0"/>
        <v>4624527</v>
      </c>
      <c r="Q3" s="8">
        <f t="shared" si="0"/>
        <v>4644013</v>
      </c>
      <c r="R3" s="8">
        <f t="shared" si="0"/>
        <v>4664628</v>
      </c>
      <c r="S3" s="8">
        <f t="shared" si="0"/>
        <v>4678135</v>
      </c>
      <c r="T3" s="8">
        <f t="shared" si="0"/>
        <v>4670560</v>
      </c>
      <c r="U3" s="8">
        <f t="shared" si="0"/>
        <v>4659690</v>
      </c>
      <c r="V3" s="8">
        <f t="shared" si="0"/>
        <v>4648794</v>
      </c>
      <c r="W3" s="9">
        <v>4657757</v>
      </c>
      <c r="X3" s="72">
        <v>4652301</v>
      </c>
      <c r="Y3" s="72">
        <v>4627971</v>
      </c>
      <c r="Z3" s="72">
        <v>4593687</v>
      </c>
      <c r="AA3" s="72">
        <v>4588071</v>
      </c>
      <c r="AB3" s="72">
        <v>4597740</v>
      </c>
    </row>
    <row r="4" spans="1:28" x14ac:dyDescent="0.25">
      <c r="A4" s="3" t="s">
        <v>3</v>
      </c>
      <c r="B4" s="9">
        <v>455466</v>
      </c>
      <c r="C4" s="9">
        <v>453154</v>
      </c>
      <c r="D4" s="9">
        <v>453429</v>
      </c>
      <c r="E4" s="9">
        <v>454533</v>
      </c>
      <c r="F4" s="9">
        <v>456602</v>
      </c>
      <c r="G4" s="9">
        <v>456554</v>
      </c>
      <c r="H4" s="9">
        <v>426285</v>
      </c>
      <c r="I4" s="9">
        <v>432683</v>
      </c>
      <c r="J4" s="9">
        <v>431759</v>
      </c>
      <c r="K4" s="9">
        <v>431921</v>
      </c>
      <c r="L4" s="10">
        <v>432552</v>
      </c>
      <c r="M4" s="9">
        <v>432755</v>
      </c>
      <c r="N4" s="11">
        <v>434089</v>
      </c>
      <c r="O4" s="11">
        <v>433954</v>
      </c>
      <c r="P4" s="11">
        <v>434264</v>
      </c>
      <c r="Q4" s="11">
        <v>434078</v>
      </c>
      <c r="R4" s="11">
        <v>435175</v>
      </c>
      <c r="S4" s="11">
        <v>436572</v>
      </c>
      <c r="T4" s="11">
        <v>436126</v>
      </c>
      <c r="U4" s="11">
        <v>433884</v>
      </c>
      <c r="V4" s="11">
        <v>432493</v>
      </c>
      <c r="W4" s="9">
        <v>440781</v>
      </c>
      <c r="X4" s="34">
        <v>439747</v>
      </c>
      <c r="Y4" s="34">
        <v>434206</v>
      </c>
      <c r="Z4" s="34">
        <v>427739</v>
      </c>
      <c r="AA4" s="34">
        <v>425657</v>
      </c>
      <c r="AB4" s="34">
        <v>427253</v>
      </c>
    </row>
    <row r="5" spans="1:28" x14ac:dyDescent="0.25">
      <c r="A5" s="3" t="s">
        <v>4</v>
      </c>
      <c r="B5" s="9">
        <v>484674</v>
      </c>
      <c r="C5" s="9">
        <v>487363</v>
      </c>
      <c r="D5" s="9">
        <v>489722</v>
      </c>
      <c r="E5" s="9">
        <v>492187</v>
      </c>
      <c r="F5" s="9">
        <v>493765</v>
      </c>
      <c r="G5" s="9">
        <v>494294</v>
      </c>
      <c r="H5" s="9">
        <v>230172</v>
      </c>
      <c r="I5" s="9">
        <v>268751</v>
      </c>
      <c r="J5" s="9">
        <v>301842</v>
      </c>
      <c r="K5" s="9">
        <v>327803</v>
      </c>
      <c r="L5" s="10">
        <v>343829</v>
      </c>
      <c r="M5" s="9">
        <v>347903</v>
      </c>
      <c r="N5" s="11">
        <v>360735</v>
      </c>
      <c r="O5" s="11">
        <v>369787</v>
      </c>
      <c r="P5" s="11">
        <v>378637</v>
      </c>
      <c r="Q5" s="11">
        <v>383940</v>
      </c>
      <c r="R5" s="11">
        <v>389742</v>
      </c>
      <c r="S5" s="11">
        <v>391843</v>
      </c>
      <c r="T5" s="11">
        <v>391493</v>
      </c>
      <c r="U5" s="11">
        <v>391004</v>
      </c>
      <c r="V5" s="11">
        <v>390144</v>
      </c>
      <c r="W5" s="12">
        <v>383997</v>
      </c>
      <c r="X5" s="34">
        <v>383374</v>
      </c>
      <c r="Y5" s="34">
        <v>377547</v>
      </c>
      <c r="Z5" s="34">
        <v>370473</v>
      </c>
      <c r="AA5" s="34">
        <v>365167</v>
      </c>
      <c r="AB5" s="34">
        <v>362701</v>
      </c>
    </row>
    <row r="6" spans="1:28" x14ac:dyDescent="0.25">
      <c r="A6" s="3" t="s">
        <v>5</v>
      </c>
      <c r="B6" s="9">
        <v>26757</v>
      </c>
      <c r="C6" s="9">
        <v>27029</v>
      </c>
      <c r="D6" s="9">
        <v>27462</v>
      </c>
      <c r="E6" s="9">
        <v>28169</v>
      </c>
      <c r="F6" s="9">
        <v>29390</v>
      </c>
      <c r="G6" s="9">
        <v>29558</v>
      </c>
      <c r="H6" s="9">
        <v>22329</v>
      </c>
      <c r="I6" s="9">
        <v>22709</v>
      </c>
      <c r="J6" s="9">
        <v>22677</v>
      </c>
      <c r="K6" s="9">
        <v>22730</v>
      </c>
      <c r="L6" s="10">
        <v>23042</v>
      </c>
      <c r="M6" s="9">
        <v>23123</v>
      </c>
      <c r="N6" s="11">
        <v>23582</v>
      </c>
      <c r="O6" s="11">
        <v>23826</v>
      </c>
      <c r="P6" s="11">
        <v>23509</v>
      </c>
      <c r="Q6" s="11">
        <v>23304</v>
      </c>
      <c r="R6" s="11">
        <v>23437</v>
      </c>
      <c r="S6" s="11">
        <v>23323</v>
      </c>
      <c r="T6" s="11">
        <v>23348</v>
      </c>
      <c r="U6" s="11">
        <v>23385</v>
      </c>
      <c r="V6" s="11">
        <v>23197</v>
      </c>
      <c r="W6" s="9">
        <v>23515</v>
      </c>
      <c r="X6" s="34">
        <v>23457</v>
      </c>
      <c r="Y6" s="34">
        <v>23312</v>
      </c>
      <c r="Z6" s="34">
        <v>22603</v>
      </c>
      <c r="AA6" s="34">
        <v>22356</v>
      </c>
      <c r="AB6" s="34">
        <v>22289</v>
      </c>
    </row>
    <row r="7" spans="1:28" x14ac:dyDescent="0.25">
      <c r="A7" s="3" t="s">
        <v>6</v>
      </c>
      <c r="B7" s="9">
        <v>67229</v>
      </c>
      <c r="C7" s="9">
        <v>68028</v>
      </c>
      <c r="D7" s="9">
        <v>68964</v>
      </c>
      <c r="E7" s="9">
        <v>69621</v>
      </c>
      <c r="F7" s="9">
        <v>70547</v>
      </c>
      <c r="G7" s="9">
        <v>71300</v>
      </c>
      <c r="H7" s="9">
        <v>16563</v>
      </c>
      <c r="I7" s="9">
        <v>23613</v>
      </c>
      <c r="J7" s="9">
        <v>28879</v>
      </c>
      <c r="K7" s="9">
        <v>32878</v>
      </c>
      <c r="L7" s="10">
        <v>35897</v>
      </c>
      <c r="M7" s="9">
        <v>36813</v>
      </c>
      <c r="N7" s="11">
        <v>39516</v>
      </c>
      <c r="O7" s="11">
        <v>41483</v>
      </c>
      <c r="P7" s="11">
        <v>43430</v>
      </c>
      <c r="Q7" s="11">
        <v>44439</v>
      </c>
      <c r="R7" s="11">
        <v>45421</v>
      </c>
      <c r="S7" s="11">
        <v>45777</v>
      </c>
      <c r="T7" s="11">
        <v>46110</v>
      </c>
      <c r="U7" s="11">
        <v>46780</v>
      </c>
      <c r="V7" s="11">
        <v>47244</v>
      </c>
      <c r="W7" s="9">
        <v>43764</v>
      </c>
      <c r="X7" s="34">
        <v>43859</v>
      </c>
      <c r="Y7" s="34">
        <v>44333</v>
      </c>
      <c r="Z7" s="34">
        <v>44474</v>
      </c>
      <c r="AA7" s="34">
        <v>44645</v>
      </c>
      <c r="AB7" s="34">
        <v>44783</v>
      </c>
    </row>
    <row r="8" spans="1:28" x14ac:dyDescent="0.25">
      <c r="A8" s="3" t="s">
        <v>7</v>
      </c>
      <c r="B8" s="9">
        <v>48072</v>
      </c>
      <c r="C8" s="9">
        <v>48461</v>
      </c>
      <c r="D8" s="9">
        <v>49117</v>
      </c>
      <c r="E8" s="9">
        <v>49338</v>
      </c>
      <c r="F8" s="9">
        <v>49939</v>
      </c>
      <c r="G8" s="9">
        <v>50670</v>
      </c>
      <c r="H8" s="9">
        <v>52453</v>
      </c>
      <c r="I8" s="9">
        <v>52765</v>
      </c>
      <c r="J8" s="9">
        <v>52516</v>
      </c>
      <c r="K8" s="9">
        <v>52719</v>
      </c>
      <c r="L8" s="10">
        <v>52780</v>
      </c>
      <c r="M8" s="9">
        <v>52844</v>
      </c>
      <c r="N8" s="11">
        <v>52390</v>
      </c>
      <c r="O8" s="11">
        <v>52420</v>
      </c>
      <c r="P8" s="11">
        <v>52614</v>
      </c>
      <c r="Q8" s="11">
        <v>52678</v>
      </c>
      <c r="R8" s="11">
        <v>52572</v>
      </c>
      <c r="S8" s="11">
        <v>52796</v>
      </c>
      <c r="T8" s="11">
        <v>52620</v>
      </c>
      <c r="U8" s="11">
        <v>52775</v>
      </c>
      <c r="V8" s="11">
        <v>53100</v>
      </c>
      <c r="W8" s="9">
        <v>52549</v>
      </c>
      <c r="X8" s="34">
        <v>52516</v>
      </c>
      <c r="Y8" s="34">
        <v>52480</v>
      </c>
      <c r="Z8" s="34">
        <v>51038</v>
      </c>
      <c r="AA8" s="72">
        <v>50547</v>
      </c>
      <c r="AB8" s="72">
        <v>50400</v>
      </c>
    </row>
    <row r="9" spans="1:28" x14ac:dyDescent="0.25">
      <c r="A9" s="3" t="s">
        <v>8</v>
      </c>
      <c r="B9" s="9">
        <v>21216</v>
      </c>
      <c r="C9" s="9">
        <v>21291</v>
      </c>
      <c r="D9" s="9">
        <v>21365</v>
      </c>
      <c r="E9" s="9">
        <v>21274</v>
      </c>
      <c r="F9" s="9">
        <v>21229</v>
      </c>
      <c r="G9" s="9">
        <v>21399</v>
      </c>
      <c r="H9" s="9">
        <v>21964</v>
      </c>
      <c r="I9" s="9">
        <v>22164</v>
      </c>
      <c r="J9" s="9">
        <v>22095</v>
      </c>
      <c r="K9" s="9">
        <v>22231</v>
      </c>
      <c r="L9" s="10">
        <v>22102</v>
      </c>
      <c r="M9" s="9">
        <v>22006</v>
      </c>
      <c r="N9" s="11">
        <v>21784</v>
      </c>
      <c r="O9" s="11">
        <v>21634</v>
      </c>
      <c r="P9" s="11">
        <v>21607</v>
      </c>
      <c r="Q9" s="11">
        <v>21515</v>
      </c>
      <c r="R9" s="11">
        <v>21481</v>
      </c>
      <c r="S9" s="11">
        <v>21433</v>
      </c>
      <c r="T9" s="11">
        <v>21380</v>
      </c>
      <c r="U9" s="11">
        <v>21151</v>
      </c>
      <c r="V9" s="11">
        <v>21096</v>
      </c>
      <c r="W9" s="9">
        <v>20192</v>
      </c>
      <c r="X9" s="34">
        <v>20119</v>
      </c>
      <c r="Y9" s="34">
        <v>19796</v>
      </c>
      <c r="Z9" s="34">
        <v>19397</v>
      </c>
      <c r="AA9" s="34">
        <v>19218</v>
      </c>
      <c r="AB9" s="34">
        <v>19110</v>
      </c>
    </row>
    <row r="10" spans="1:28" x14ac:dyDescent="0.25">
      <c r="A10" s="3" t="s">
        <v>9</v>
      </c>
      <c r="B10" s="9">
        <v>43044</v>
      </c>
      <c r="C10" s="9">
        <v>43580</v>
      </c>
      <c r="D10" s="9">
        <v>43878</v>
      </c>
      <c r="E10" s="9">
        <v>44316</v>
      </c>
      <c r="F10" s="9">
        <v>44822</v>
      </c>
      <c r="G10" s="9">
        <v>45296</v>
      </c>
      <c r="H10" s="9">
        <v>47296</v>
      </c>
      <c r="I10" s="9">
        <v>47386</v>
      </c>
      <c r="J10" s="9">
        <v>46811</v>
      </c>
      <c r="K10" s="9">
        <v>46336</v>
      </c>
      <c r="L10" s="10">
        <v>45924</v>
      </c>
      <c r="M10" s="9">
        <v>45624</v>
      </c>
      <c r="N10" s="11">
        <v>45066</v>
      </c>
      <c r="O10" s="11">
        <v>44719</v>
      </c>
      <c r="P10" s="11">
        <v>43570</v>
      </c>
      <c r="Q10" s="11">
        <v>43714</v>
      </c>
      <c r="R10" s="11">
        <v>43523</v>
      </c>
      <c r="S10" s="11">
        <v>43401</v>
      </c>
      <c r="T10" s="11">
        <v>43328</v>
      </c>
      <c r="U10" s="11">
        <v>43119</v>
      </c>
      <c r="V10" s="11">
        <v>42837</v>
      </c>
      <c r="W10" s="9">
        <v>42477</v>
      </c>
      <c r="X10" s="34">
        <v>42359</v>
      </c>
      <c r="Y10" s="34">
        <v>42107</v>
      </c>
      <c r="Z10" s="34">
        <v>39938</v>
      </c>
      <c r="AA10" s="34">
        <v>39615</v>
      </c>
      <c r="AB10" s="34">
        <v>39694</v>
      </c>
    </row>
    <row r="11" spans="1:28" x14ac:dyDescent="0.25">
      <c r="A11" s="3" t="s">
        <v>10</v>
      </c>
      <c r="B11" s="9">
        <v>191268</v>
      </c>
      <c r="C11" s="9">
        <v>195622</v>
      </c>
      <c r="D11" s="9">
        <v>200701</v>
      </c>
      <c r="E11" s="9">
        <v>205708</v>
      </c>
      <c r="F11" s="9">
        <v>211405</v>
      </c>
      <c r="G11" s="9">
        <v>217358</v>
      </c>
      <c r="H11" s="9">
        <v>223133</v>
      </c>
      <c r="I11" s="9">
        <v>226294</v>
      </c>
      <c r="J11" s="9">
        <v>229252</v>
      </c>
      <c r="K11" s="9">
        <v>231224</v>
      </c>
      <c r="L11" s="10">
        <v>233740</v>
      </c>
      <c r="M11" s="9">
        <v>234568</v>
      </c>
      <c r="N11" s="11">
        <v>236846</v>
      </c>
      <c r="O11" s="11">
        <v>239064</v>
      </c>
      <c r="P11" s="11">
        <v>241953</v>
      </c>
      <c r="Q11" s="11">
        <v>245237</v>
      </c>
      <c r="R11" s="11">
        <v>248930</v>
      </c>
      <c r="S11" s="11">
        <v>252468</v>
      </c>
      <c r="T11" s="11">
        <v>255921</v>
      </c>
      <c r="U11" s="11">
        <v>258035</v>
      </c>
      <c r="V11" s="11">
        <v>260419</v>
      </c>
      <c r="W11" s="9">
        <v>264570</v>
      </c>
      <c r="X11" s="34">
        <v>265007</v>
      </c>
      <c r="Y11" s="34">
        <v>270188</v>
      </c>
      <c r="Z11" s="34">
        <v>273494</v>
      </c>
      <c r="AA11" s="34">
        <v>275801</v>
      </c>
      <c r="AB11" s="34">
        <v>277615</v>
      </c>
    </row>
    <row r="12" spans="1:28" x14ac:dyDescent="0.25">
      <c r="A12" s="7" t="s">
        <v>11</v>
      </c>
      <c r="B12" s="16">
        <f t="shared" ref="B12:F12" si="1">SUM(B4:B11)</f>
        <v>1337726</v>
      </c>
      <c r="C12" s="16">
        <f t="shared" si="1"/>
        <v>1344528</v>
      </c>
      <c r="D12" s="16">
        <f t="shared" si="1"/>
        <v>1354638</v>
      </c>
      <c r="E12" s="16">
        <f t="shared" si="1"/>
        <v>1365146</v>
      </c>
      <c r="F12" s="16">
        <f t="shared" si="1"/>
        <v>1377699</v>
      </c>
      <c r="G12" s="16">
        <f t="shared" ref="G12:Y12" si="2">SUM(G4:G11)</f>
        <v>1386429</v>
      </c>
      <c r="H12" s="16">
        <f t="shared" si="2"/>
        <v>1040195</v>
      </c>
      <c r="I12" s="16">
        <f t="shared" si="2"/>
        <v>1096365</v>
      </c>
      <c r="J12" s="16">
        <f t="shared" si="2"/>
        <v>1135831</v>
      </c>
      <c r="K12" s="17">
        <f t="shared" si="2"/>
        <v>1167842</v>
      </c>
      <c r="L12" s="38">
        <f t="shared" si="2"/>
        <v>1189866</v>
      </c>
      <c r="M12" s="15">
        <f t="shared" si="2"/>
        <v>1195636</v>
      </c>
      <c r="N12" s="15">
        <f t="shared" si="2"/>
        <v>1214008</v>
      </c>
      <c r="O12" s="15">
        <f t="shared" si="2"/>
        <v>1226887</v>
      </c>
      <c r="P12" s="15">
        <f t="shared" si="2"/>
        <v>1239584</v>
      </c>
      <c r="Q12" s="15">
        <f t="shared" si="2"/>
        <v>1248905</v>
      </c>
      <c r="R12" s="15">
        <f t="shared" si="2"/>
        <v>1260281</v>
      </c>
      <c r="S12" s="15">
        <f t="shared" si="2"/>
        <v>1267613</v>
      </c>
      <c r="T12" s="15">
        <f t="shared" si="2"/>
        <v>1270326</v>
      </c>
      <c r="U12" s="15">
        <f t="shared" si="2"/>
        <v>1270133</v>
      </c>
      <c r="V12" s="16">
        <f t="shared" si="2"/>
        <v>1270530</v>
      </c>
      <c r="W12" s="15">
        <f t="shared" si="2"/>
        <v>1271845</v>
      </c>
      <c r="X12" s="73">
        <f t="shared" si="2"/>
        <v>1270438</v>
      </c>
      <c r="Y12" s="73">
        <f t="shared" si="2"/>
        <v>1263969</v>
      </c>
      <c r="Z12" s="74">
        <f>SUM(Z4:Z11)</f>
        <v>1249156</v>
      </c>
      <c r="AA12" s="74">
        <f>SUM(AA4:AA11)</f>
        <v>1243006</v>
      </c>
      <c r="AB12" s="74">
        <f>SUM(AB4:AB11)</f>
        <v>1243845</v>
      </c>
    </row>
    <row r="13" spans="1:28" x14ac:dyDescent="0.25">
      <c r="A13" s="18" t="s">
        <v>12</v>
      </c>
      <c r="B13" s="9">
        <v>76627</v>
      </c>
      <c r="C13" s="9">
        <v>79210</v>
      </c>
      <c r="D13" s="9">
        <v>81379</v>
      </c>
      <c r="E13" s="9">
        <v>83967</v>
      </c>
      <c r="F13" s="9">
        <v>86352</v>
      </c>
      <c r="G13" s="9">
        <v>89741</v>
      </c>
      <c r="H13" s="9">
        <v>96421</v>
      </c>
      <c r="I13" s="9">
        <v>100132</v>
      </c>
      <c r="J13" s="9">
        <v>102891</v>
      </c>
      <c r="K13" s="9">
        <v>105172</v>
      </c>
      <c r="L13" s="10">
        <v>107215</v>
      </c>
      <c r="M13" s="8">
        <v>107851</v>
      </c>
      <c r="N13" s="9">
        <v>110075</v>
      </c>
      <c r="O13" s="9">
        <v>112218</v>
      </c>
      <c r="P13" s="9">
        <v>114636</v>
      </c>
      <c r="Q13" s="9">
        <v>117282</v>
      </c>
      <c r="R13" s="9">
        <v>119374</v>
      </c>
      <c r="S13" s="9">
        <v>121558</v>
      </c>
      <c r="T13" s="9">
        <v>123177</v>
      </c>
      <c r="U13" s="9">
        <v>124858</v>
      </c>
      <c r="V13" s="9">
        <v>126604</v>
      </c>
      <c r="W13" s="9">
        <v>126500</v>
      </c>
      <c r="X13" s="34">
        <v>126983</v>
      </c>
      <c r="Y13" s="34">
        <v>128592</v>
      </c>
      <c r="Z13" s="34">
        <v>130505</v>
      </c>
      <c r="AA13" s="34">
        <v>131954</v>
      </c>
      <c r="AB13" s="34">
        <v>133534</v>
      </c>
    </row>
    <row r="14" spans="1:28" x14ac:dyDescent="0.25">
      <c r="A14" s="18" t="s">
        <v>13</v>
      </c>
      <c r="B14" s="9">
        <v>412852</v>
      </c>
      <c r="C14" s="9">
        <v>411666</v>
      </c>
      <c r="D14" s="9">
        <v>411024</v>
      </c>
      <c r="E14" s="9">
        <v>412553</v>
      </c>
      <c r="F14" s="9">
        <v>414162</v>
      </c>
      <c r="G14" s="9">
        <v>413812</v>
      </c>
      <c r="H14" s="9">
        <v>433474</v>
      </c>
      <c r="I14" s="9">
        <v>433344</v>
      </c>
      <c r="J14" s="9">
        <v>433723</v>
      </c>
      <c r="K14" s="9">
        <v>437623</v>
      </c>
      <c r="L14" s="10">
        <v>440171</v>
      </c>
      <c r="M14" s="8">
        <v>440723</v>
      </c>
      <c r="N14" s="9">
        <v>441564</v>
      </c>
      <c r="O14" s="9">
        <v>442955</v>
      </c>
      <c r="P14" s="9">
        <v>444181</v>
      </c>
      <c r="Q14" s="9">
        <v>445119</v>
      </c>
      <c r="R14" s="9">
        <v>445512</v>
      </c>
      <c r="S14" s="9">
        <v>446677</v>
      </c>
      <c r="T14" s="9">
        <v>444511</v>
      </c>
      <c r="U14" s="9">
        <v>442058</v>
      </c>
      <c r="V14" s="9">
        <v>440059</v>
      </c>
      <c r="W14" s="9">
        <v>456781</v>
      </c>
      <c r="X14" s="34">
        <v>455916</v>
      </c>
      <c r="Y14" s="34">
        <v>453685</v>
      </c>
      <c r="Z14" s="34">
        <v>451122</v>
      </c>
      <c r="AA14" s="34">
        <v>450943</v>
      </c>
      <c r="AB14" s="34">
        <v>453022</v>
      </c>
    </row>
    <row r="15" spans="1:28" x14ac:dyDescent="0.25">
      <c r="A15" s="18" t="s">
        <v>14</v>
      </c>
      <c r="B15" s="9">
        <v>21360</v>
      </c>
      <c r="C15" s="9">
        <v>20978</v>
      </c>
      <c r="D15" s="9">
        <v>20667</v>
      </c>
      <c r="E15" s="9">
        <v>20502</v>
      </c>
      <c r="F15" s="9">
        <v>20266</v>
      </c>
      <c r="G15" s="9">
        <v>20093</v>
      </c>
      <c r="H15" s="9">
        <v>20559</v>
      </c>
      <c r="I15" s="9">
        <v>20432</v>
      </c>
      <c r="J15" s="9">
        <v>20415</v>
      </c>
      <c r="K15" s="9">
        <v>20487</v>
      </c>
      <c r="L15" s="10">
        <v>20267</v>
      </c>
      <c r="M15" s="8">
        <v>20170</v>
      </c>
      <c r="N15" s="9">
        <v>20085</v>
      </c>
      <c r="O15" s="9">
        <v>19860</v>
      </c>
      <c r="P15" s="9">
        <v>19601</v>
      </c>
      <c r="Q15" s="9">
        <v>19677</v>
      </c>
      <c r="R15" s="9">
        <v>19540</v>
      </c>
      <c r="S15" s="9">
        <v>19513</v>
      </c>
      <c r="T15" s="9">
        <v>19380</v>
      </c>
      <c r="U15" s="9">
        <v>19286</v>
      </c>
      <c r="V15" s="9">
        <v>19135</v>
      </c>
      <c r="W15" s="9">
        <v>19539</v>
      </c>
      <c r="X15" s="34">
        <v>19442</v>
      </c>
      <c r="Y15" s="34">
        <v>19361</v>
      </c>
      <c r="Z15" s="34">
        <v>19180</v>
      </c>
      <c r="AA15" s="34">
        <v>19258</v>
      </c>
      <c r="AB15" s="34">
        <v>19112</v>
      </c>
    </row>
    <row r="16" spans="1:28" x14ac:dyDescent="0.25">
      <c r="A16" s="18" t="s">
        <v>15</v>
      </c>
      <c r="B16" s="9">
        <v>33320</v>
      </c>
      <c r="C16" s="9">
        <v>33327</v>
      </c>
      <c r="D16" s="9">
        <v>33242</v>
      </c>
      <c r="E16" s="9">
        <v>33042</v>
      </c>
      <c r="F16" s="9">
        <v>32717</v>
      </c>
      <c r="G16" s="9">
        <v>32697</v>
      </c>
      <c r="H16" s="9">
        <v>33519</v>
      </c>
      <c r="I16" s="9">
        <v>33603</v>
      </c>
      <c r="J16" s="9">
        <v>33685</v>
      </c>
      <c r="K16" s="9">
        <v>33393</v>
      </c>
      <c r="L16" s="10">
        <v>33387</v>
      </c>
      <c r="M16" s="8">
        <v>33363</v>
      </c>
      <c r="N16" s="9">
        <v>33361</v>
      </c>
      <c r="O16" s="9">
        <v>33327</v>
      </c>
      <c r="P16" s="9">
        <v>33385</v>
      </c>
      <c r="Q16" s="9">
        <v>33131</v>
      </c>
      <c r="R16" s="9">
        <v>33136</v>
      </c>
      <c r="S16" s="9">
        <v>32864</v>
      </c>
      <c r="T16" s="9">
        <v>32906</v>
      </c>
      <c r="U16" s="9">
        <v>32693</v>
      </c>
      <c r="V16" s="9">
        <v>32511</v>
      </c>
      <c r="W16" s="9">
        <v>30241</v>
      </c>
      <c r="X16" s="34">
        <v>30071</v>
      </c>
      <c r="Y16" s="34">
        <v>29749</v>
      </c>
      <c r="Z16" s="34">
        <v>29696</v>
      </c>
      <c r="AA16" s="34">
        <v>29794</v>
      </c>
      <c r="AB16" s="34">
        <v>29766</v>
      </c>
    </row>
    <row r="17" spans="1:28" x14ac:dyDescent="0.25">
      <c r="A17" s="18" t="s">
        <v>16</v>
      </c>
      <c r="B17" s="9">
        <v>91814</v>
      </c>
      <c r="C17" s="9">
        <v>95597</v>
      </c>
      <c r="D17" s="9">
        <v>99007</v>
      </c>
      <c r="E17" s="9">
        <v>102146</v>
      </c>
      <c r="F17" s="9">
        <v>106048</v>
      </c>
      <c r="G17" s="9">
        <v>109208</v>
      </c>
      <c r="H17" s="9">
        <v>115722</v>
      </c>
      <c r="I17" s="9">
        <v>119528</v>
      </c>
      <c r="J17" s="9">
        <v>123962</v>
      </c>
      <c r="K17" s="9">
        <v>126230</v>
      </c>
      <c r="L17" s="10">
        <v>128026</v>
      </c>
      <c r="M17" s="8">
        <v>128707</v>
      </c>
      <c r="N17" s="9">
        <v>129828</v>
      </c>
      <c r="O17" s="9">
        <v>131478</v>
      </c>
      <c r="P17" s="9">
        <v>133668</v>
      </c>
      <c r="Q17" s="9">
        <v>135168</v>
      </c>
      <c r="R17" s="9">
        <v>137116</v>
      </c>
      <c r="S17" s="9">
        <v>139627</v>
      </c>
      <c r="T17" s="9">
        <v>137712</v>
      </c>
      <c r="U17" s="9">
        <v>139394</v>
      </c>
      <c r="V17" s="9">
        <v>140789</v>
      </c>
      <c r="W17" s="9">
        <v>142282</v>
      </c>
      <c r="X17" s="34">
        <v>142846</v>
      </c>
      <c r="Y17" s="34">
        <v>146143</v>
      </c>
      <c r="Z17" s="34">
        <v>148131</v>
      </c>
      <c r="AA17" s="34">
        <v>150570</v>
      </c>
      <c r="AB17" s="34">
        <v>152886</v>
      </c>
    </row>
    <row r="18" spans="1:28" x14ac:dyDescent="0.25">
      <c r="A18" s="18" t="s">
        <v>17</v>
      </c>
      <c r="B18" s="9">
        <v>22763</v>
      </c>
      <c r="C18" s="9">
        <v>22574</v>
      </c>
      <c r="D18" s="9">
        <v>22451</v>
      </c>
      <c r="E18" s="9">
        <v>22369</v>
      </c>
      <c r="F18" s="9">
        <v>22332</v>
      </c>
      <c r="G18" s="9">
        <v>22075</v>
      </c>
      <c r="H18" s="9">
        <v>22754</v>
      </c>
      <c r="I18" s="9">
        <v>22848</v>
      </c>
      <c r="J18" s="9">
        <v>22966</v>
      </c>
      <c r="K18" s="9">
        <v>22847</v>
      </c>
      <c r="L18" s="10">
        <v>22802</v>
      </c>
      <c r="M18" s="8">
        <v>22757</v>
      </c>
      <c r="N18" s="9">
        <v>22814</v>
      </c>
      <c r="O18" s="9">
        <v>22683</v>
      </c>
      <c r="P18" s="9">
        <v>22429</v>
      </c>
      <c r="Q18" s="9">
        <v>22313</v>
      </c>
      <c r="R18" s="9">
        <v>22197</v>
      </c>
      <c r="S18" s="9">
        <v>22111</v>
      </c>
      <c r="T18" s="9">
        <v>22164</v>
      </c>
      <c r="U18" s="9">
        <v>21879</v>
      </c>
      <c r="V18" s="9">
        <v>21730</v>
      </c>
      <c r="W18" s="9">
        <v>20758</v>
      </c>
      <c r="X18" s="34">
        <v>20674</v>
      </c>
      <c r="Y18" s="34">
        <v>20352</v>
      </c>
      <c r="Z18" s="34">
        <v>20221</v>
      </c>
      <c r="AA18" s="34">
        <v>19995</v>
      </c>
      <c r="AB18" s="34">
        <v>19845</v>
      </c>
    </row>
    <row r="19" spans="1:28" x14ac:dyDescent="0.25">
      <c r="A19" s="18" t="s">
        <v>18</v>
      </c>
      <c r="B19" s="9">
        <v>10525</v>
      </c>
      <c r="C19" s="9">
        <v>10524</v>
      </c>
      <c r="D19" s="9">
        <v>10592</v>
      </c>
      <c r="E19" s="9">
        <v>10549</v>
      </c>
      <c r="F19" s="9">
        <v>10548</v>
      </c>
      <c r="G19" s="9">
        <v>10521</v>
      </c>
      <c r="H19" s="9">
        <v>11089</v>
      </c>
      <c r="I19" s="9">
        <v>11070</v>
      </c>
      <c r="J19" s="9">
        <v>11106</v>
      </c>
      <c r="K19" s="9">
        <v>11154</v>
      </c>
      <c r="L19" s="10">
        <v>11203</v>
      </c>
      <c r="M19" s="8">
        <v>11168</v>
      </c>
      <c r="N19" s="9">
        <v>10955</v>
      </c>
      <c r="O19" s="9">
        <v>10979</v>
      </c>
      <c r="P19" s="9">
        <v>10771</v>
      </c>
      <c r="Q19" s="9">
        <v>10519</v>
      </c>
      <c r="R19" s="9">
        <v>10457</v>
      </c>
      <c r="S19" s="9">
        <v>10389</v>
      </c>
      <c r="T19" s="9">
        <v>10322</v>
      </c>
      <c r="U19" s="9">
        <v>10187</v>
      </c>
      <c r="V19" s="9">
        <v>10132</v>
      </c>
      <c r="W19" s="9">
        <v>10920</v>
      </c>
      <c r="X19" s="34">
        <v>10900</v>
      </c>
      <c r="Y19" s="34">
        <v>10906</v>
      </c>
      <c r="Z19" s="34">
        <v>10814</v>
      </c>
      <c r="AA19" s="34">
        <v>10815</v>
      </c>
      <c r="AB19" s="34">
        <v>10857</v>
      </c>
    </row>
    <row r="20" spans="1:28" x14ac:dyDescent="0.25">
      <c r="A20" s="18" t="s">
        <v>19</v>
      </c>
      <c r="B20" s="9">
        <v>100588</v>
      </c>
      <c r="C20" s="9">
        <v>101657</v>
      </c>
      <c r="D20" s="9">
        <v>102511</v>
      </c>
      <c r="E20" s="9">
        <v>103782</v>
      </c>
      <c r="F20" s="9">
        <v>105335</v>
      </c>
      <c r="G20" s="9">
        <v>106987</v>
      </c>
      <c r="H20" s="9">
        <v>114102</v>
      </c>
      <c r="I20" s="9">
        <v>116792</v>
      </c>
      <c r="J20" s="9">
        <v>118621</v>
      </c>
      <c r="K20" s="9">
        <v>120009</v>
      </c>
      <c r="L20" s="10">
        <v>121097</v>
      </c>
      <c r="M20" s="8">
        <v>121492</v>
      </c>
      <c r="N20" s="9">
        <v>122700</v>
      </c>
      <c r="O20" s="9">
        <v>123646</v>
      </c>
      <c r="P20" s="9">
        <v>125520</v>
      </c>
      <c r="Q20" s="9">
        <v>127010</v>
      </c>
      <c r="R20" s="9">
        <v>128716</v>
      </c>
      <c r="S20" s="9">
        <v>130619</v>
      </c>
      <c r="T20" s="9">
        <v>132353</v>
      </c>
      <c r="U20" s="9">
        <v>133837</v>
      </c>
      <c r="V20" s="9">
        <v>134758</v>
      </c>
      <c r="W20" s="9">
        <v>133157</v>
      </c>
      <c r="X20" s="34">
        <v>133642</v>
      </c>
      <c r="Y20" s="34">
        <v>135487</v>
      </c>
      <c r="Z20" s="34">
        <v>136734</v>
      </c>
      <c r="AA20" s="34">
        <v>137999</v>
      </c>
      <c r="AB20" s="34">
        <v>139823</v>
      </c>
    </row>
    <row r="21" spans="1:28" x14ac:dyDescent="0.25">
      <c r="A21" s="18" t="s">
        <v>20</v>
      </c>
      <c r="B21" s="9">
        <v>43926</v>
      </c>
      <c r="C21" s="9">
        <v>43992</v>
      </c>
      <c r="D21" s="9">
        <v>44156</v>
      </c>
      <c r="E21" s="9">
        <v>44277</v>
      </c>
      <c r="F21" s="9">
        <v>44521</v>
      </c>
      <c r="G21" s="9">
        <v>44880</v>
      </c>
      <c r="H21" s="9">
        <v>45157</v>
      </c>
      <c r="I21" s="9">
        <v>46376</v>
      </c>
      <c r="J21" s="9">
        <v>47000</v>
      </c>
      <c r="K21" s="9">
        <v>47262</v>
      </c>
      <c r="L21" s="10">
        <v>47168</v>
      </c>
      <c r="M21" s="8">
        <v>47098</v>
      </c>
      <c r="N21" s="9">
        <v>47127</v>
      </c>
      <c r="O21" s="9">
        <v>46676</v>
      </c>
      <c r="P21" s="9">
        <v>46407</v>
      </c>
      <c r="Q21" s="9">
        <v>46319</v>
      </c>
      <c r="R21" s="9">
        <v>46358</v>
      </c>
      <c r="S21" s="9">
        <v>46387</v>
      </c>
      <c r="T21" s="9">
        <v>46649</v>
      </c>
      <c r="U21" s="9">
        <v>46588</v>
      </c>
      <c r="V21" s="9">
        <v>46194</v>
      </c>
      <c r="W21" s="9">
        <v>45463</v>
      </c>
      <c r="X21" s="34">
        <v>45354</v>
      </c>
      <c r="Y21" s="34">
        <v>45202</v>
      </c>
      <c r="Z21" s="34">
        <v>45002</v>
      </c>
      <c r="AA21" s="34">
        <v>44951</v>
      </c>
      <c r="AB21" s="34">
        <v>45090</v>
      </c>
    </row>
    <row r="22" spans="1:28" x14ac:dyDescent="0.25">
      <c r="A22" s="18" t="s">
        <v>21</v>
      </c>
      <c r="B22" s="9">
        <v>21601</v>
      </c>
      <c r="C22" s="9">
        <v>21703</v>
      </c>
      <c r="D22" s="9">
        <v>21801</v>
      </c>
      <c r="E22" s="9">
        <v>21820</v>
      </c>
      <c r="F22" s="9">
        <v>22049</v>
      </c>
      <c r="G22" s="9">
        <v>21929</v>
      </c>
      <c r="H22" s="9">
        <v>22666</v>
      </c>
      <c r="I22" s="9">
        <v>23184</v>
      </c>
      <c r="J22" s="9">
        <v>23252</v>
      </c>
      <c r="K22" s="9">
        <v>23352</v>
      </c>
      <c r="L22" s="10">
        <v>23788</v>
      </c>
      <c r="M22" s="8">
        <v>23948</v>
      </c>
      <c r="N22" s="9">
        <v>24109</v>
      </c>
      <c r="O22" s="9">
        <v>24149</v>
      </c>
      <c r="P22" s="9">
        <v>24654</v>
      </c>
      <c r="Q22" s="9">
        <v>25192</v>
      </c>
      <c r="R22" s="9">
        <v>25554</v>
      </c>
      <c r="S22" s="9">
        <v>25901</v>
      </c>
      <c r="T22" s="9">
        <v>26184</v>
      </c>
      <c r="U22" s="9">
        <v>26400</v>
      </c>
      <c r="V22" s="9">
        <v>26465</v>
      </c>
      <c r="W22" s="9">
        <v>27199</v>
      </c>
      <c r="X22" s="34">
        <v>27262</v>
      </c>
      <c r="Y22" s="34">
        <v>27802</v>
      </c>
      <c r="Z22" s="34">
        <v>28045</v>
      </c>
      <c r="AA22" s="34">
        <v>28338</v>
      </c>
      <c r="AB22" s="34">
        <v>28425</v>
      </c>
    </row>
    <row r="23" spans="1:28" x14ac:dyDescent="0.25">
      <c r="A23" s="18" t="s">
        <v>22</v>
      </c>
      <c r="B23" s="9">
        <v>15111</v>
      </c>
      <c r="C23" s="9">
        <v>15152</v>
      </c>
      <c r="D23" s="9">
        <v>15216</v>
      </c>
      <c r="E23" s="9">
        <v>15326</v>
      </c>
      <c r="F23" s="9">
        <v>15300</v>
      </c>
      <c r="G23" s="9">
        <v>15431</v>
      </c>
      <c r="H23" s="9">
        <v>15736</v>
      </c>
      <c r="I23" s="9">
        <v>15655</v>
      </c>
      <c r="J23" s="9">
        <v>15767</v>
      </c>
      <c r="K23" s="9">
        <v>15639</v>
      </c>
      <c r="L23" s="10">
        <v>15625</v>
      </c>
      <c r="M23" s="8">
        <v>15624</v>
      </c>
      <c r="N23" s="9">
        <v>15517</v>
      </c>
      <c r="O23" s="9">
        <v>15476</v>
      </c>
      <c r="P23" s="9">
        <v>15462</v>
      </c>
      <c r="Q23" s="9">
        <v>15379</v>
      </c>
      <c r="R23" s="9">
        <v>15383</v>
      </c>
      <c r="S23" s="9">
        <v>15327</v>
      </c>
      <c r="T23" s="9">
        <v>15371</v>
      </c>
      <c r="U23" s="9">
        <v>15492</v>
      </c>
      <c r="V23" s="9">
        <v>15568</v>
      </c>
      <c r="W23" s="9">
        <v>15310</v>
      </c>
      <c r="X23" s="34">
        <v>15262</v>
      </c>
      <c r="Y23" s="34">
        <v>15503</v>
      </c>
      <c r="Z23" s="34">
        <v>15390</v>
      </c>
      <c r="AA23" s="34">
        <v>15327</v>
      </c>
      <c r="AB23" s="34">
        <v>15155</v>
      </c>
    </row>
    <row r="24" spans="1:28" x14ac:dyDescent="0.25">
      <c r="A24" s="19" t="s">
        <v>23</v>
      </c>
      <c r="B24" s="13">
        <f t="shared" ref="B24:Y24" si="3">SUM(B13:B23)</f>
        <v>850487</v>
      </c>
      <c r="C24" s="13">
        <f t="shared" si="3"/>
        <v>856380</v>
      </c>
      <c r="D24" s="13">
        <f t="shared" si="3"/>
        <v>862046</v>
      </c>
      <c r="E24" s="13">
        <f t="shared" si="3"/>
        <v>870333</v>
      </c>
      <c r="F24" s="13">
        <f t="shared" si="3"/>
        <v>879630</v>
      </c>
      <c r="G24" s="13">
        <f t="shared" si="3"/>
        <v>887374</v>
      </c>
      <c r="H24" s="13">
        <f t="shared" si="3"/>
        <v>931199</v>
      </c>
      <c r="I24" s="13">
        <f t="shared" si="3"/>
        <v>942964</v>
      </c>
      <c r="J24" s="16">
        <f t="shared" si="3"/>
        <v>953388</v>
      </c>
      <c r="K24" s="17">
        <f t="shared" si="3"/>
        <v>963168</v>
      </c>
      <c r="L24" s="15">
        <f t="shared" si="3"/>
        <v>970749</v>
      </c>
      <c r="M24" s="15">
        <f t="shared" si="3"/>
        <v>972901</v>
      </c>
      <c r="N24" s="15">
        <f t="shared" si="3"/>
        <v>978135</v>
      </c>
      <c r="O24" s="15">
        <f t="shared" si="3"/>
        <v>983447</v>
      </c>
      <c r="P24" s="15">
        <f t="shared" si="3"/>
        <v>990714</v>
      </c>
      <c r="Q24" s="15">
        <f t="shared" si="3"/>
        <v>997109</v>
      </c>
      <c r="R24" s="15">
        <f t="shared" si="3"/>
        <v>1003343</v>
      </c>
      <c r="S24" s="15">
        <f t="shared" si="3"/>
        <v>1010973</v>
      </c>
      <c r="T24" s="15">
        <f t="shared" si="3"/>
        <v>1010729</v>
      </c>
      <c r="U24" s="15">
        <f t="shared" si="3"/>
        <v>1012672</v>
      </c>
      <c r="V24" s="17">
        <f t="shared" si="3"/>
        <v>1013945</v>
      </c>
      <c r="W24" s="17">
        <f t="shared" si="3"/>
        <v>1028150</v>
      </c>
      <c r="X24" s="73">
        <f>SUM(X13:X23)</f>
        <v>1028352</v>
      </c>
      <c r="Y24" s="73">
        <f t="shared" si="3"/>
        <v>1032782</v>
      </c>
      <c r="Z24" s="74">
        <f>SUM(Z13:Z23)</f>
        <v>1034840</v>
      </c>
      <c r="AA24" s="74">
        <f>SUM(AA13:AA23)</f>
        <v>1039944</v>
      </c>
      <c r="AB24" s="74">
        <f>SUM(AB13:AB23)</f>
        <v>1047515</v>
      </c>
    </row>
    <row r="25" spans="1:28" x14ac:dyDescent="0.25">
      <c r="A25" s="18" t="s">
        <v>24</v>
      </c>
      <c r="B25" s="9">
        <v>23388</v>
      </c>
      <c r="C25" s="9">
        <v>23194</v>
      </c>
      <c r="D25" s="9">
        <v>23210</v>
      </c>
      <c r="E25" s="9">
        <v>23262</v>
      </c>
      <c r="F25" s="9">
        <v>23319</v>
      </c>
      <c r="G25" s="9">
        <v>23199</v>
      </c>
      <c r="H25" s="9">
        <v>23477</v>
      </c>
      <c r="I25" s="9">
        <v>23543</v>
      </c>
      <c r="J25" s="9">
        <v>23534</v>
      </c>
      <c r="K25" s="9">
        <v>23508</v>
      </c>
      <c r="L25" s="10">
        <v>23421</v>
      </c>
      <c r="M25" s="8">
        <v>23352</v>
      </c>
      <c r="N25" s="12">
        <v>23185</v>
      </c>
      <c r="O25" s="12">
        <v>23072</v>
      </c>
      <c r="P25" s="12">
        <v>23199</v>
      </c>
      <c r="Q25" s="12">
        <v>23047</v>
      </c>
      <c r="R25" s="12">
        <v>22898</v>
      </c>
      <c r="S25" s="12">
        <v>22756</v>
      </c>
      <c r="T25" s="12">
        <v>22568</v>
      </c>
      <c r="U25" s="12">
        <v>22279</v>
      </c>
      <c r="V25" s="12">
        <v>21891</v>
      </c>
      <c r="W25" s="9">
        <v>21039</v>
      </c>
      <c r="X25" s="34">
        <v>20963</v>
      </c>
      <c r="Y25" s="34">
        <v>20701</v>
      </c>
      <c r="Z25" s="34">
        <v>20482</v>
      </c>
      <c r="AA25" s="34">
        <v>20223</v>
      </c>
      <c r="AB25" s="34">
        <v>20050</v>
      </c>
    </row>
    <row r="26" spans="1:28" x14ac:dyDescent="0.25">
      <c r="A26" s="18" t="s">
        <v>25</v>
      </c>
      <c r="B26" s="9">
        <v>89974</v>
      </c>
      <c r="C26" s="9">
        <v>90105</v>
      </c>
      <c r="D26" s="9">
        <v>90994</v>
      </c>
      <c r="E26" s="9">
        <v>91899</v>
      </c>
      <c r="F26" s="9">
        <v>92580</v>
      </c>
      <c r="G26" s="9">
        <v>92656</v>
      </c>
      <c r="H26" s="9">
        <v>94385</v>
      </c>
      <c r="I26" s="9">
        <v>94745</v>
      </c>
      <c r="J26" s="9">
        <v>95603</v>
      </c>
      <c r="K26" s="9">
        <v>96080</v>
      </c>
      <c r="L26" s="10">
        <v>96318</v>
      </c>
      <c r="M26" s="8">
        <v>96686</v>
      </c>
      <c r="N26" s="12">
        <v>97078</v>
      </c>
      <c r="O26" s="12">
        <v>97177</v>
      </c>
      <c r="P26" s="12">
        <v>97276</v>
      </c>
      <c r="Q26" s="12">
        <v>97886</v>
      </c>
      <c r="R26" s="12">
        <v>98314</v>
      </c>
      <c r="S26" s="12">
        <v>98506</v>
      </c>
      <c r="T26" s="12">
        <v>98123</v>
      </c>
      <c r="U26" s="12">
        <v>97981</v>
      </c>
      <c r="V26" s="12">
        <v>97614</v>
      </c>
      <c r="W26" s="9">
        <v>97557</v>
      </c>
      <c r="X26" s="34">
        <v>97446</v>
      </c>
      <c r="Y26" s="34">
        <v>97607</v>
      </c>
      <c r="Z26" s="34">
        <v>95717</v>
      </c>
      <c r="AA26" s="34">
        <v>95146</v>
      </c>
      <c r="AB26" s="34">
        <v>95342</v>
      </c>
    </row>
    <row r="27" spans="1:28" x14ac:dyDescent="0.25">
      <c r="A27" s="18" t="s">
        <v>26</v>
      </c>
      <c r="B27" s="9">
        <v>104503</v>
      </c>
      <c r="C27" s="9">
        <v>105255</v>
      </c>
      <c r="D27" s="9">
        <v>105698</v>
      </c>
      <c r="E27" s="9">
        <v>106257</v>
      </c>
      <c r="F27" s="9">
        <v>106783</v>
      </c>
      <c r="G27" s="9">
        <v>107811</v>
      </c>
      <c r="H27" s="9">
        <v>109994</v>
      </c>
      <c r="I27" s="9">
        <v>110656</v>
      </c>
      <c r="J27" s="9">
        <v>111453</v>
      </c>
      <c r="K27" s="9">
        <v>111689</v>
      </c>
      <c r="L27" s="10">
        <v>111860</v>
      </c>
      <c r="M27" s="8">
        <v>111538</v>
      </c>
      <c r="N27" s="12">
        <v>111635</v>
      </c>
      <c r="O27" s="12">
        <v>111708</v>
      </c>
      <c r="P27" s="12">
        <v>112707</v>
      </c>
      <c r="Q27" s="12">
        <v>113482</v>
      </c>
      <c r="R27" s="12">
        <v>113817</v>
      </c>
      <c r="S27" s="12">
        <v>113006</v>
      </c>
      <c r="T27" s="12">
        <v>111823</v>
      </c>
      <c r="U27" s="12">
        <v>111163</v>
      </c>
      <c r="V27" s="12">
        <v>110461</v>
      </c>
      <c r="W27" s="9">
        <v>109580</v>
      </c>
      <c r="X27" s="34">
        <v>109413</v>
      </c>
      <c r="Y27" s="34">
        <v>108973</v>
      </c>
      <c r="Z27" s="34">
        <v>104642</v>
      </c>
      <c r="AA27" s="34">
        <v>104036</v>
      </c>
      <c r="AB27" s="34">
        <v>103864</v>
      </c>
    </row>
    <row r="28" spans="1:28" x14ac:dyDescent="0.25">
      <c r="A28" s="20" t="s">
        <v>27</v>
      </c>
      <c r="B28" s="14">
        <f t="shared" ref="B28:Y28" si="4">SUM(B25:B27)</f>
        <v>217865</v>
      </c>
      <c r="C28" s="14">
        <f t="shared" si="4"/>
        <v>218554</v>
      </c>
      <c r="D28" s="14">
        <f t="shared" si="4"/>
        <v>219902</v>
      </c>
      <c r="E28" s="14">
        <f t="shared" si="4"/>
        <v>221418</v>
      </c>
      <c r="F28" s="14">
        <f t="shared" si="4"/>
        <v>222682</v>
      </c>
      <c r="G28" s="14">
        <f t="shared" si="4"/>
        <v>223666</v>
      </c>
      <c r="H28" s="14">
        <f t="shared" si="4"/>
        <v>227856</v>
      </c>
      <c r="I28" s="14">
        <f t="shared" si="4"/>
        <v>228944</v>
      </c>
      <c r="J28" s="15">
        <f t="shared" si="4"/>
        <v>230590</v>
      </c>
      <c r="K28" s="15">
        <f t="shared" si="4"/>
        <v>231277</v>
      </c>
      <c r="L28" s="15">
        <f t="shared" si="4"/>
        <v>231599</v>
      </c>
      <c r="M28" s="15">
        <f t="shared" si="4"/>
        <v>231576</v>
      </c>
      <c r="N28" s="15">
        <f t="shared" si="4"/>
        <v>231898</v>
      </c>
      <c r="O28" s="15">
        <f t="shared" si="4"/>
        <v>231957</v>
      </c>
      <c r="P28" s="15">
        <f t="shared" si="4"/>
        <v>233182</v>
      </c>
      <c r="Q28" s="15">
        <f t="shared" si="4"/>
        <v>234415</v>
      </c>
      <c r="R28" s="15">
        <f t="shared" si="4"/>
        <v>235029</v>
      </c>
      <c r="S28" s="15">
        <f t="shared" si="4"/>
        <v>234268</v>
      </c>
      <c r="T28" s="15">
        <f t="shared" si="4"/>
        <v>232514</v>
      </c>
      <c r="U28" s="15">
        <f t="shared" si="4"/>
        <v>231423</v>
      </c>
      <c r="V28" s="17">
        <f t="shared" si="4"/>
        <v>229966</v>
      </c>
      <c r="W28" s="17">
        <f t="shared" si="4"/>
        <v>228176</v>
      </c>
      <c r="X28" s="15">
        <f t="shared" si="4"/>
        <v>227822</v>
      </c>
      <c r="Y28" s="15">
        <f t="shared" si="4"/>
        <v>227281</v>
      </c>
      <c r="Z28" s="35">
        <f>SUM(Z25:Z27)</f>
        <v>220841</v>
      </c>
      <c r="AA28" s="35">
        <f>SUM(AA25:AA27)</f>
        <v>219405</v>
      </c>
      <c r="AB28" s="35">
        <f>SUM(AB25:AB27)</f>
        <v>219256</v>
      </c>
    </row>
    <row r="29" spans="1:28" x14ac:dyDescent="0.25">
      <c r="A29" s="18" t="s">
        <v>28</v>
      </c>
      <c r="B29" s="9">
        <v>58861</v>
      </c>
      <c r="C29" s="9">
        <v>58844</v>
      </c>
      <c r="D29" s="9">
        <v>59065</v>
      </c>
      <c r="E29" s="9">
        <v>59194</v>
      </c>
      <c r="F29" s="9">
        <v>59223</v>
      </c>
      <c r="G29" s="9">
        <v>59524</v>
      </c>
      <c r="H29" s="9">
        <v>60522</v>
      </c>
      <c r="I29" s="9">
        <v>60762</v>
      </c>
      <c r="J29" s="9">
        <v>61115</v>
      </c>
      <c r="K29" s="9">
        <v>61451</v>
      </c>
      <c r="L29" s="10">
        <v>61773</v>
      </c>
      <c r="M29" s="8">
        <v>61850</v>
      </c>
      <c r="N29" s="12">
        <v>61865</v>
      </c>
      <c r="O29" s="12">
        <v>61997</v>
      </c>
      <c r="P29" s="12">
        <v>62299</v>
      </c>
      <c r="Q29" s="12">
        <v>62667</v>
      </c>
      <c r="R29" s="12">
        <v>62679</v>
      </c>
      <c r="S29" s="12">
        <v>62786</v>
      </c>
      <c r="T29" s="12">
        <v>62559</v>
      </c>
      <c r="U29" s="12">
        <v>62214</v>
      </c>
      <c r="V29" s="12">
        <v>62045</v>
      </c>
      <c r="W29" s="9">
        <v>57576</v>
      </c>
      <c r="X29" s="34">
        <v>57481</v>
      </c>
      <c r="Y29" s="34">
        <v>57228</v>
      </c>
      <c r="Z29" s="34">
        <v>56812</v>
      </c>
      <c r="AA29" s="34">
        <v>56649</v>
      </c>
      <c r="AB29" s="34">
        <v>56604</v>
      </c>
    </row>
    <row r="30" spans="1:28" x14ac:dyDescent="0.25">
      <c r="A30" s="18" t="s">
        <v>29</v>
      </c>
      <c r="B30" s="9">
        <v>35434</v>
      </c>
      <c r="C30" s="9">
        <v>35155</v>
      </c>
      <c r="D30" s="9">
        <v>34894</v>
      </c>
      <c r="E30" s="9">
        <v>34513</v>
      </c>
      <c r="F30" s="9">
        <v>34399</v>
      </c>
      <c r="G30" s="9">
        <v>34532</v>
      </c>
      <c r="H30" s="9">
        <v>34839</v>
      </c>
      <c r="I30" s="9">
        <v>34873</v>
      </c>
      <c r="J30" s="9">
        <v>34316</v>
      </c>
      <c r="K30" s="9">
        <v>34078</v>
      </c>
      <c r="L30" s="10">
        <v>33984</v>
      </c>
      <c r="M30" s="8">
        <v>33965</v>
      </c>
      <c r="N30" s="12">
        <v>33842</v>
      </c>
      <c r="O30" s="12">
        <v>33748</v>
      </c>
      <c r="P30" s="12">
        <v>33827</v>
      </c>
      <c r="Q30" s="12">
        <v>33758</v>
      </c>
      <c r="R30" s="12">
        <v>33724</v>
      </c>
      <c r="S30" s="12">
        <v>33667</v>
      </c>
      <c r="T30" s="12">
        <v>33663</v>
      </c>
      <c r="U30" s="12">
        <v>33496</v>
      </c>
      <c r="V30" s="12">
        <v>33395</v>
      </c>
      <c r="W30" s="9">
        <v>32350</v>
      </c>
      <c r="X30" s="34">
        <v>32301</v>
      </c>
      <c r="Y30" s="34">
        <v>32223</v>
      </c>
      <c r="Z30" s="34">
        <v>32084</v>
      </c>
      <c r="AA30" s="34">
        <v>31945</v>
      </c>
      <c r="AB30" s="34">
        <v>31745</v>
      </c>
    </row>
    <row r="31" spans="1:28" x14ac:dyDescent="0.25">
      <c r="A31" s="18" t="s">
        <v>30</v>
      </c>
      <c r="B31" s="9">
        <v>73266</v>
      </c>
      <c r="C31" s="9">
        <v>72993</v>
      </c>
      <c r="D31" s="9">
        <v>72862</v>
      </c>
      <c r="E31" s="9">
        <v>72760</v>
      </c>
      <c r="F31" s="9">
        <v>72590</v>
      </c>
      <c r="G31" s="9">
        <v>72641</v>
      </c>
      <c r="H31" s="9">
        <v>73362</v>
      </c>
      <c r="I31" s="9">
        <v>73482</v>
      </c>
      <c r="J31" s="9">
        <v>73522</v>
      </c>
      <c r="K31" s="9">
        <v>73372</v>
      </c>
      <c r="L31" s="10">
        <v>73240</v>
      </c>
      <c r="M31" s="8">
        <v>73252</v>
      </c>
      <c r="N31" s="12">
        <v>73439</v>
      </c>
      <c r="O31" s="12">
        <v>73660</v>
      </c>
      <c r="P31" s="12">
        <v>73839</v>
      </c>
      <c r="Q31" s="12">
        <v>73724</v>
      </c>
      <c r="R31" s="12">
        <v>73747</v>
      </c>
      <c r="S31" s="12">
        <v>72971</v>
      </c>
      <c r="T31" s="12">
        <v>71982</v>
      </c>
      <c r="U31" s="12">
        <v>70905</v>
      </c>
      <c r="V31" s="12">
        <v>69830</v>
      </c>
      <c r="W31" s="9">
        <v>69929</v>
      </c>
      <c r="X31" s="34">
        <v>70064</v>
      </c>
      <c r="Y31" s="34">
        <v>69342</v>
      </c>
      <c r="Z31" s="34">
        <v>68344</v>
      </c>
      <c r="AA31" s="34">
        <v>67702</v>
      </c>
      <c r="AB31" s="34">
        <v>67540</v>
      </c>
    </row>
    <row r="32" spans="1:28" x14ac:dyDescent="0.25">
      <c r="A32" s="18" t="s">
        <v>31</v>
      </c>
      <c r="B32" s="9">
        <v>190413</v>
      </c>
      <c r="C32" s="9">
        <v>191725</v>
      </c>
      <c r="D32" s="9">
        <v>194565</v>
      </c>
      <c r="E32" s="9">
        <v>196710</v>
      </c>
      <c r="F32" s="9">
        <v>199338</v>
      </c>
      <c r="G32" s="9">
        <v>202053</v>
      </c>
      <c r="H32" s="9">
        <v>209424</v>
      </c>
      <c r="I32" s="9">
        <v>211826</v>
      </c>
      <c r="J32" s="9">
        <v>215139</v>
      </c>
      <c r="K32" s="9">
        <v>219466</v>
      </c>
      <c r="L32" s="10">
        <v>221578</v>
      </c>
      <c r="M32" s="8">
        <v>222178</v>
      </c>
      <c r="N32" s="12">
        <v>224673</v>
      </c>
      <c r="O32" s="12">
        <v>227298</v>
      </c>
      <c r="P32" s="12">
        <v>231471</v>
      </c>
      <c r="Q32" s="12">
        <v>235695</v>
      </c>
      <c r="R32" s="12">
        <v>239332</v>
      </c>
      <c r="S32" s="12">
        <v>241275</v>
      </c>
      <c r="T32" s="12">
        <v>241756</v>
      </c>
      <c r="U32" s="12">
        <v>243113</v>
      </c>
      <c r="V32" s="12">
        <v>244390</v>
      </c>
      <c r="W32" s="9">
        <v>241753</v>
      </c>
      <c r="X32" s="34">
        <v>242178</v>
      </c>
      <c r="Y32" s="34">
        <v>244933</v>
      </c>
      <c r="Z32" s="34">
        <v>248145</v>
      </c>
      <c r="AA32" s="34">
        <v>250486</v>
      </c>
      <c r="AB32" s="34">
        <v>254241</v>
      </c>
    </row>
    <row r="33" spans="1:28" x14ac:dyDescent="0.25">
      <c r="A33" s="18" t="s">
        <v>32</v>
      </c>
      <c r="B33" s="9">
        <v>87700</v>
      </c>
      <c r="C33" s="9">
        <v>86416</v>
      </c>
      <c r="D33" s="9">
        <v>85713</v>
      </c>
      <c r="E33" s="9">
        <v>85034</v>
      </c>
      <c r="F33" s="9">
        <v>84487</v>
      </c>
      <c r="G33" s="9">
        <v>83952</v>
      </c>
      <c r="H33" s="9">
        <v>85128</v>
      </c>
      <c r="I33" s="9">
        <v>84710</v>
      </c>
      <c r="J33" s="9">
        <v>84427</v>
      </c>
      <c r="K33" s="9">
        <v>83825</v>
      </c>
      <c r="L33" s="10">
        <v>83384</v>
      </c>
      <c r="M33" s="8">
        <v>83495</v>
      </c>
      <c r="N33" s="12">
        <v>83442</v>
      </c>
      <c r="O33" s="12">
        <v>83466</v>
      </c>
      <c r="P33" s="12">
        <v>83415</v>
      </c>
      <c r="Q33" s="12">
        <v>83680</v>
      </c>
      <c r="R33" s="12">
        <v>83649</v>
      </c>
      <c r="S33" s="12">
        <v>83768</v>
      </c>
      <c r="T33" s="12">
        <v>83535</v>
      </c>
      <c r="U33" s="12">
        <v>82782</v>
      </c>
      <c r="V33" s="12">
        <v>82124</v>
      </c>
      <c r="W33" s="9">
        <v>82540</v>
      </c>
      <c r="X33" s="34">
        <v>82310</v>
      </c>
      <c r="Y33" s="34">
        <v>82199</v>
      </c>
      <c r="Z33" s="34">
        <v>81642</v>
      </c>
      <c r="AA33" s="34">
        <v>81329</v>
      </c>
      <c r="AB33" s="34">
        <v>80869</v>
      </c>
    </row>
    <row r="34" spans="1:28" x14ac:dyDescent="0.25">
      <c r="A34" s="18" t="s">
        <v>33</v>
      </c>
      <c r="B34" s="9">
        <v>48583</v>
      </c>
      <c r="C34" s="9">
        <v>48971</v>
      </c>
      <c r="D34" s="9">
        <v>49228</v>
      </c>
      <c r="E34" s="9">
        <v>49482</v>
      </c>
      <c r="F34" s="9">
        <v>49754</v>
      </c>
      <c r="G34" s="9">
        <v>49890</v>
      </c>
      <c r="H34" s="9">
        <v>51044</v>
      </c>
      <c r="I34" s="9">
        <v>51410</v>
      </c>
      <c r="J34" s="9">
        <v>51914</v>
      </c>
      <c r="K34" s="9">
        <v>52025</v>
      </c>
      <c r="L34" s="10">
        <v>52160</v>
      </c>
      <c r="M34" s="8">
        <v>52261</v>
      </c>
      <c r="N34" s="12">
        <v>52760</v>
      </c>
      <c r="O34" s="12">
        <v>52614</v>
      </c>
      <c r="P34" s="12">
        <v>52901</v>
      </c>
      <c r="Q34" s="12">
        <v>53256</v>
      </c>
      <c r="R34" s="12">
        <v>53831</v>
      </c>
      <c r="S34" s="12">
        <v>53771</v>
      </c>
      <c r="T34" s="12">
        <v>54066</v>
      </c>
      <c r="U34" s="12">
        <v>53562</v>
      </c>
      <c r="V34" s="12">
        <v>53431</v>
      </c>
      <c r="W34" s="9">
        <v>51767</v>
      </c>
      <c r="X34" s="34">
        <v>51614</v>
      </c>
      <c r="Y34" s="34">
        <v>51550</v>
      </c>
      <c r="Z34" s="34">
        <v>51260</v>
      </c>
      <c r="AA34" s="34">
        <v>51122</v>
      </c>
      <c r="AB34" s="34">
        <v>51218</v>
      </c>
    </row>
    <row r="35" spans="1:28" x14ac:dyDescent="0.25">
      <c r="A35" s="18" t="s">
        <v>34</v>
      </c>
      <c r="B35" s="9">
        <v>53500</v>
      </c>
      <c r="C35" s="9">
        <v>53044</v>
      </c>
      <c r="D35" s="9">
        <v>53109</v>
      </c>
      <c r="E35" s="9">
        <v>53245</v>
      </c>
      <c r="F35" s="9">
        <v>53288</v>
      </c>
      <c r="G35" s="9">
        <v>53015</v>
      </c>
      <c r="H35" s="9">
        <v>54152</v>
      </c>
      <c r="I35" s="9">
        <v>54104</v>
      </c>
      <c r="J35" s="9">
        <v>54352</v>
      </c>
      <c r="K35" s="9">
        <v>54551</v>
      </c>
      <c r="L35" s="10">
        <v>54650</v>
      </c>
      <c r="M35" s="8">
        <v>54542</v>
      </c>
      <c r="N35" s="12">
        <v>54187</v>
      </c>
      <c r="O35" s="12">
        <v>53562</v>
      </c>
      <c r="P35" s="12">
        <v>53581</v>
      </c>
      <c r="Q35" s="12">
        <v>53273</v>
      </c>
      <c r="R35" s="12">
        <v>52876</v>
      </c>
      <c r="S35" s="12">
        <v>52069</v>
      </c>
      <c r="T35" s="12">
        <v>50708</v>
      </c>
      <c r="U35" s="12">
        <v>49841</v>
      </c>
      <c r="V35" s="12">
        <v>49348</v>
      </c>
      <c r="W35" s="9">
        <v>49406</v>
      </c>
      <c r="X35" s="34">
        <v>49155</v>
      </c>
      <c r="Y35" s="34">
        <v>48240</v>
      </c>
      <c r="Z35" s="34">
        <v>47816</v>
      </c>
      <c r="AA35" s="34">
        <v>47131</v>
      </c>
      <c r="AB35" s="34">
        <v>46799</v>
      </c>
    </row>
    <row r="36" spans="1:28" x14ac:dyDescent="0.25">
      <c r="A36" s="18" t="s">
        <v>35</v>
      </c>
      <c r="B36" s="9">
        <v>53807</v>
      </c>
      <c r="C36" s="9">
        <v>54217</v>
      </c>
      <c r="D36" s="9">
        <v>54638</v>
      </c>
      <c r="E36" s="9">
        <v>54754</v>
      </c>
      <c r="F36" s="9">
        <v>55113</v>
      </c>
      <c r="G36" s="9">
        <v>55828</v>
      </c>
      <c r="H36" s="9">
        <v>56388</v>
      </c>
      <c r="I36" s="9">
        <v>56835</v>
      </c>
      <c r="J36" s="9">
        <v>57421</v>
      </c>
      <c r="K36" s="9">
        <v>57684</v>
      </c>
      <c r="L36" s="10">
        <v>57999</v>
      </c>
      <c r="M36" s="8">
        <v>58074</v>
      </c>
      <c r="N36" s="12">
        <v>58198</v>
      </c>
      <c r="O36" s="12">
        <v>58636</v>
      </c>
      <c r="P36" s="12">
        <v>59284</v>
      </c>
      <c r="Q36" s="12">
        <v>59534</v>
      </c>
      <c r="R36" s="12">
        <v>59918</v>
      </c>
      <c r="S36" s="12">
        <v>60074</v>
      </c>
      <c r="T36" s="12">
        <v>59936</v>
      </c>
      <c r="U36" s="12">
        <v>59886</v>
      </c>
      <c r="V36" s="12">
        <v>59511</v>
      </c>
      <c r="W36" s="9">
        <v>57359</v>
      </c>
      <c r="X36" s="34">
        <v>56954</v>
      </c>
      <c r="Y36" s="34">
        <v>56882</v>
      </c>
      <c r="Z36" s="34">
        <v>56958</v>
      </c>
      <c r="AA36" s="34">
        <v>57181</v>
      </c>
      <c r="AB36" s="34">
        <v>57641</v>
      </c>
    </row>
    <row r="37" spans="1:28" x14ac:dyDescent="0.25">
      <c r="A37" s="21" t="s">
        <v>36</v>
      </c>
      <c r="B37" s="16">
        <f t="shared" ref="B37:Y37" si="5">SUM(B29:B36)</f>
        <v>601564</v>
      </c>
      <c r="C37" s="16">
        <f t="shared" si="5"/>
        <v>601365</v>
      </c>
      <c r="D37" s="16">
        <f t="shared" si="5"/>
        <v>604074</v>
      </c>
      <c r="E37" s="16">
        <f t="shared" si="5"/>
        <v>605692</v>
      </c>
      <c r="F37" s="16">
        <f t="shared" si="5"/>
        <v>608192</v>
      </c>
      <c r="G37" s="16">
        <f t="shared" si="5"/>
        <v>611435</v>
      </c>
      <c r="H37" s="16">
        <f t="shared" si="5"/>
        <v>624859</v>
      </c>
      <c r="I37" s="16">
        <f t="shared" si="5"/>
        <v>628002</v>
      </c>
      <c r="J37" s="16">
        <f t="shared" si="5"/>
        <v>632206</v>
      </c>
      <c r="K37" s="17">
        <f t="shared" si="5"/>
        <v>636452</v>
      </c>
      <c r="L37" s="15">
        <f t="shared" si="5"/>
        <v>638768</v>
      </c>
      <c r="M37" s="15">
        <f t="shared" si="5"/>
        <v>639617</v>
      </c>
      <c r="N37" s="15">
        <f t="shared" si="5"/>
        <v>642406</v>
      </c>
      <c r="O37" s="15">
        <f t="shared" si="5"/>
        <v>644981</v>
      </c>
      <c r="P37" s="15">
        <f t="shared" si="5"/>
        <v>650617</v>
      </c>
      <c r="Q37" s="15">
        <f t="shared" si="5"/>
        <v>655587</v>
      </c>
      <c r="R37" s="15">
        <f t="shared" si="5"/>
        <v>659756</v>
      </c>
      <c r="S37" s="15">
        <f t="shared" si="5"/>
        <v>660381</v>
      </c>
      <c r="T37" s="15">
        <f t="shared" si="5"/>
        <v>658205</v>
      </c>
      <c r="U37" s="15">
        <f t="shared" si="5"/>
        <v>655799</v>
      </c>
      <c r="V37" s="17">
        <f t="shared" si="5"/>
        <v>654074</v>
      </c>
      <c r="W37" s="17">
        <f t="shared" si="5"/>
        <v>642680</v>
      </c>
      <c r="X37" s="15">
        <f t="shared" si="5"/>
        <v>642057</v>
      </c>
      <c r="Y37" s="15">
        <f t="shared" si="5"/>
        <v>642597</v>
      </c>
      <c r="Z37" s="35">
        <f>SUM(Z29:Z36)</f>
        <v>643061</v>
      </c>
      <c r="AA37" s="35">
        <f>SUM(AA29:AA36)</f>
        <v>643545</v>
      </c>
      <c r="AB37" s="54">
        <f>SUM(AB29:AB36)</f>
        <v>646657</v>
      </c>
    </row>
    <row r="38" spans="1:28" x14ac:dyDescent="0.25">
      <c r="A38" s="18" t="s">
        <v>37</v>
      </c>
      <c r="B38" s="9">
        <v>25440</v>
      </c>
      <c r="C38" s="9">
        <v>25399</v>
      </c>
      <c r="D38" s="9">
        <v>25194</v>
      </c>
      <c r="E38" s="9">
        <v>25327</v>
      </c>
      <c r="F38" s="9">
        <v>25338</v>
      </c>
      <c r="G38" s="9">
        <v>25076</v>
      </c>
      <c r="H38" s="9">
        <v>25692</v>
      </c>
      <c r="I38" s="9">
        <v>25937</v>
      </c>
      <c r="J38" s="9">
        <v>25854</v>
      </c>
      <c r="K38" s="9">
        <v>25863</v>
      </c>
      <c r="L38" s="10">
        <v>25764</v>
      </c>
      <c r="M38" s="8">
        <v>25738</v>
      </c>
      <c r="N38" s="12">
        <v>25740</v>
      </c>
      <c r="O38" s="12">
        <v>25622</v>
      </c>
      <c r="P38" s="12">
        <v>25664</v>
      </c>
      <c r="Q38" s="12">
        <v>25714</v>
      </c>
      <c r="R38" s="12">
        <v>25631</v>
      </c>
      <c r="S38" s="12">
        <v>25680</v>
      </c>
      <c r="T38" s="12">
        <v>25583</v>
      </c>
      <c r="U38" s="12">
        <v>25567</v>
      </c>
      <c r="V38" s="12">
        <v>25627</v>
      </c>
      <c r="W38" s="9">
        <v>22750</v>
      </c>
      <c r="X38" s="34">
        <v>22688</v>
      </c>
      <c r="Y38" s="34">
        <v>22594</v>
      </c>
      <c r="Z38" s="34">
        <v>22297</v>
      </c>
      <c r="AA38" s="34">
        <v>22304</v>
      </c>
      <c r="AB38" s="34">
        <v>22501</v>
      </c>
    </row>
    <row r="39" spans="1:28" x14ac:dyDescent="0.25">
      <c r="A39" s="18" t="s">
        <v>38</v>
      </c>
      <c r="B39" s="9">
        <v>32986</v>
      </c>
      <c r="C39" s="9">
        <v>33001</v>
      </c>
      <c r="D39" s="9">
        <v>33000</v>
      </c>
      <c r="E39" s="9">
        <v>33221</v>
      </c>
      <c r="F39" s="9">
        <v>33614</v>
      </c>
      <c r="G39" s="9">
        <v>34130</v>
      </c>
      <c r="H39" s="9">
        <v>34510</v>
      </c>
      <c r="I39" s="9">
        <v>34623</v>
      </c>
      <c r="J39" s="9">
        <v>34893</v>
      </c>
      <c r="K39" s="9">
        <v>35142</v>
      </c>
      <c r="L39" s="10">
        <v>35654</v>
      </c>
      <c r="M39" s="8">
        <v>35848</v>
      </c>
      <c r="N39" s="12">
        <v>36090</v>
      </c>
      <c r="O39" s="12">
        <v>36333</v>
      </c>
      <c r="P39" s="12">
        <v>36260</v>
      </c>
      <c r="Q39" s="12">
        <v>36239</v>
      </c>
      <c r="R39" s="12">
        <v>36531</v>
      </c>
      <c r="S39" s="12">
        <v>36973</v>
      </c>
      <c r="T39" s="12">
        <v>36847</v>
      </c>
      <c r="U39" s="12">
        <v>37369</v>
      </c>
      <c r="V39" s="12">
        <v>37497</v>
      </c>
      <c r="W39" s="9">
        <v>36549</v>
      </c>
      <c r="X39" s="34">
        <v>36608</v>
      </c>
      <c r="Y39" s="34">
        <v>36678</v>
      </c>
      <c r="Z39" s="34">
        <v>36587</v>
      </c>
      <c r="AA39" s="34">
        <v>36812</v>
      </c>
      <c r="AB39" s="34">
        <v>36695</v>
      </c>
    </row>
    <row r="40" spans="1:28" x14ac:dyDescent="0.25">
      <c r="A40" s="18" t="s">
        <v>39</v>
      </c>
      <c r="B40" s="9">
        <v>183577</v>
      </c>
      <c r="C40" s="9">
        <v>183296</v>
      </c>
      <c r="D40" s="9">
        <v>183487</v>
      </c>
      <c r="E40" s="9">
        <v>184701</v>
      </c>
      <c r="F40" s="9">
        <v>185593</v>
      </c>
      <c r="G40" s="9">
        <v>186417</v>
      </c>
      <c r="H40" s="9">
        <v>185350</v>
      </c>
      <c r="I40" s="9">
        <v>187081</v>
      </c>
      <c r="J40" s="9">
        <v>188928</v>
      </c>
      <c r="K40" s="9">
        <v>191080</v>
      </c>
      <c r="L40" s="10">
        <v>192768</v>
      </c>
      <c r="M40" s="8">
        <v>193104</v>
      </c>
      <c r="N40" s="12">
        <v>193861</v>
      </c>
      <c r="O40" s="12">
        <v>194479</v>
      </c>
      <c r="P40" s="12">
        <v>195492</v>
      </c>
      <c r="Q40" s="12">
        <v>196570</v>
      </c>
      <c r="R40" s="12">
        <v>198450</v>
      </c>
      <c r="S40" s="12">
        <v>200568</v>
      </c>
      <c r="T40" s="12">
        <v>202466</v>
      </c>
      <c r="U40" s="12">
        <v>203177</v>
      </c>
      <c r="V40" s="12">
        <v>203436</v>
      </c>
      <c r="W40" s="9">
        <v>216785</v>
      </c>
      <c r="X40" s="34">
        <v>216493</v>
      </c>
      <c r="Y40" s="34">
        <v>204947</v>
      </c>
      <c r="Z40" s="34">
        <v>202664</v>
      </c>
      <c r="AA40" s="34">
        <v>204474</v>
      </c>
      <c r="AB40" s="34">
        <v>206861</v>
      </c>
    </row>
    <row r="41" spans="1:28" x14ac:dyDescent="0.25">
      <c r="A41" s="18" t="s">
        <v>40</v>
      </c>
      <c r="B41" s="9">
        <v>9991</v>
      </c>
      <c r="C41" s="9">
        <v>9875</v>
      </c>
      <c r="D41" s="9">
        <v>9834</v>
      </c>
      <c r="E41" s="9">
        <v>9851</v>
      </c>
      <c r="F41" s="9">
        <v>9851</v>
      </c>
      <c r="G41" s="9">
        <v>9846</v>
      </c>
      <c r="H41" s="9">
        <v>7719</v>
      </c>
      <c r="I41" s="9">
        <v>7517</v>
      </c>
      <c r="J41" s="9">
        <v>7434</v>
      </c>
      <c r="K41" s="9">
        <v>6930</v>
      </c>
      <c r="L41" s="10">
        <v>6839</v>
      </c>
      <c r="M41" s="8">
        <v>6901</v>
      </c>
      <c r="N41" s="12">
        <v>6673</v>
      </c>
      <c r="O41" s="12">
        <v>6631</v>
      </c>
      <c r="P41" s="12">
        <v>6713</v>
      </c>
      <c r="Q41" s="12">
        <v>6726</v>
      </c>
      <c r="R41" s="12">
        <v>6825</v>
      </c>
      <c r="S41" s="12">
        <v>6896</v>
      </c>
      <c r="T41" s="12">
        <v>6944</v>
      </c>
      <c r="U41" s="12">
        <v>7013</v>
      </c>
      <c r="V41" s="12">
        <v>6973</v>
      </c>
      <c r="W41" s="9">
        <v>5617</v>
      </c>
      <c r="X41" s="34">
        <v>5624</v>
      </c>
      <c r="Y41" s="34">
        <v>5095</v>
      </c>
      <c r="Z41" s="34">
        <v>4907</v>
      </c>
      <c r="AA41" s="34">
        <v>4773</v>
      </c>
      <c r="AB41" s="34">
        <v>4678</v>
      </c>
    </row>
    <row r="42" spans="1:28" x14ac:dyDescent="0.25">
      <c r="A42" s="18" t="s">
        <v>41</v>
      </c>
      <c r="B42" s="9">
        <v>31435</v>
      </c>
      <c r="C42" s="9">
        <v>31232</v>
      </c>
      <c r="D42" s="9">
        <v>31113</v>
      </c>
      <c r="E42" s="9">
        <v>31091</v>
      </c>
      <c r="F42" s="9">
        <v>31076</v>
      </c>
      <c r="G42" s="9">
        <v>31202</v>
      </c>
      <c r="H42" s="9">
        <v>31489</v>
      </c>
      <c r="I42" s="9">
        <v>31379</v>
      </c>
      <c r="J42" s="9">
        <v>31497</v>
      </c>
      <c r="K42" s="9">
        <v>31530</v>
      </c>
      <c r="L42" s="10">
        <v>31594</v>
      </c>
      <c r="M42" s="8">
        <v>31628</v>
      </c>
      <c r="N42" s="12">
        <v>31592</v>
      </c>
      <c r="O42" s="12">
        <v>31445</v>
      </c>
      <c r="P42" s="12">
        <v>31295</v>
      </c>
      <c r="Q42" s="12">
        <v>31447</v>
      </c>
      <c r="R42" s="12">
        <v>31431</v>
      </c>
      <c r="S42" s="12">
        <v>31388</v>
      </c>
      <c r="T42" s="12">
        <v>31480</v>
      </c>
      <c r="U42" s="12">
        <v>31537</v>
      </c>
      <c r="V42" s="12">
        <v>31368</v>
      </c>
      <c r="W42" s="9">
        <v>32250</v>
      </c>
      <c r="X42" s="34">
        <v>32212</v>
      </c>
      <c r="Y42" s="34">
        <v>32381</v>
      </c>
      <c r="Z42" s="34">
        <v>31971</v>
      </c>
      <c r="AA42" s="34">
        <v>31620</v>
      </c>
      <c r="AB42" s="34">
        <v>31436</v>
      </c>
    </row>
    <row r="43" spans="1:28" x14ac:dyDescent="0.25">
      <c r="A43" s="21" t="s">
        <v>42</v>
      </c>
      <c r="B43" s="16">
        <f t="shared" ref="B43:Y43" si="6">SUM(B38:B42)</f>
        <v>283429</v>
      </c>
      <c r="C43" s="16">
        <f t="shared" si="6"/>
        <v>282803</v>
      </c>
      <c r="D43" s="16">
        <f t="shared" si="6"/>
        <v>282628</v>
      </c>
      <c r="E43" s="16">
        <f t="shared" si="6"/>
        <v>284191</v>
      </c>
      <c r="F43" s="16">
        <f t="shared" si="6"/>
        <v>285472</v>
      </c>
      <c r="G43" s="16">
        <f t="shared" si="6"/>
        <v>286671</v>
      </c>
      <c r="H43" s="16">
        <f t="shared" si="6"/>
        <v>284760</v>
      </c>
      <c r="I43" s="16">
        <f t="shared" si="6"/>
        <v>286537</v>
      </c>
      <c r="J43" s="16">
        <f t="shared" si="6"/>
        <v>288606</v>
      </c>
      <c r="K43" s="17">
        <f t="shared" si="6"/>
        <v>290545</v>
      </c>
      <c r="L43" s="15">
        <f t="shared" si="6"/>
        <v>292619</v>
      </c>
      <c r="M43" s="15">
        <f t="shared" si="6"/>
        <v>293219</v>
      </c>
      <c r="N43" s="15">
        <f t="shared" si="6"/>
        <v>293956</v>
      </c>
      <c r="O43" s="15">
        <f t="shared" si="6"/>
        <v>294510</v>
      </c>
      <c r="P43" s="15">
        <f t="shared" si="6"/>
        <v>295424</v>
      </c>
      <c r="Q43" s="15">
        <f t="shared" si="6"/>
        <v>296696</v>
      </c>
      <c r="R43" s="15">
        <f t="shared" si="6"/>
        <v>298868</v>
      </c>
      <c r="S43" s="15">
        <f t="shared" si="6"/>
        <v>301505</v>
      </c>
      <c r="T43" s="15">
        <f t="shared" si="6"/>
        <v>303320</v>
      </c>
      <c r="U43" s="15">
        <f t="shared" si="6"/>
        <v>304663</v>
      </c>
      <c r="V43" s="17">
        <f t="shared" si="6"/>
        <v>304901</v>
      </c>
      <c r="W43" s="17">
        <f t="shared" si="6"/>
        <v>313951</v>
      </c>
      <c r="X43" s="15">
        <f t="shared" si="6"/>
        <v>313625</v>
      </c>
      <c r="Y43" s="15">
        <f t="shared" si="6"/>
        <v>301695</v>
      </c>
      <c r="Z43" s="35">
        <f>SUM(Z38:Z42)</f>
        <v>298426</v>
      </c>
      <c r="AA43" s="35">
        <f>SUM(AA38:AA42)</f>
        <v>299983</v>
      </c>
      <c r="AB43" s="35">
        <f>SUM(AB38:AB42)</f>
        <v>302171</v>
      </c>
    </row>
    <row r="44" spans="1:28" x14ac:dyDescent="0.25">
      <c r="A44" s="18" t="s">
        <v>43</v>
      </c>
      <c r="B44" s="9">
        <v>41481</v>
      </c>
      <c r="C44" s="9">
        <v>41274</v>
      </c>
      <c r="D44" s="9">
        <v>41233</v>
      </c>
      <c r="E44" s="9">
        <v>41446</v>
      </c>
      <c r="F44" s="9">
        <v>41271</v>
      </c>
      <c r="G44" s="9">
        <v>41036</v>
      </c>
      <c r="H44" s="9">
        <v>42080</v>
      </c>
      <c r="I44" s="9">
        <v>41809</v>
      </c>
      <c r="J44" s="9">
        <v>42040</v>
      </c>
      <c r="K44" s="9">
        <v>42034</v>
      </c>
      <c r="L44" s="10">
        <v>42073</v>
      </c>
      <c r="M44" s="8">
        <v>42090</v>
      </c>
      <c r="N44" s="12">
        <v>41795</v>
      </c>
      <c r="O44" s="12">
        <v>41572</v>
      </c>
      <c r="P44" s="12">
        <v>41275</v>
      </c>
      <c r="Q44" s="12">
        <v>41088</v>
      </c>
      <c r="R44" s="12">
        <v>40979</v>
      </c>
      <c r="S44" s="12">
        <v>40983</v>
      </c>
      <c r="T44" s="12">
        <v>40836</v>
      </c>
      <c r="U44" s="12">
        <v>40402</v>
      </c>
      <c r="V44" s="12">
        <v>40144</v>
      </c>
      <c r="W44" s="9">
        <v>39693</v>
      </c>
      <c r="X44" s="34">
        <v>39640</v>
      </c>
      <c r="Y44" s="34">
        <v>39261</v>
      </c>
      <c r="Z44" s="34">
        <v>38733</v>
      </c>
      <c r="AA44" s="34">
        <v>38520</v>
      </c>
      <c r="AB44" s="34">
        <v>38373</v>
      </c>
    </row>
    <row r="45" spans="1:28" x14ac:dyDescent="0.25">
      <c r="A45" s="18" t="s">
        <v>44</v>
      </c>
      <c r="B45" s="9">
        <v>10920</v>
      </c>
      <c r="C45" s="9">
        <v>10767</v>
      </c>
      <c r="D45" s="9">
        <v>10635</v>
      </c>
      <c r="E45" s="9">
        <v>10542</v>
      </c>
      <c r="F45" s="9">
        <v>10448</v>
      </c>
      <c r="G45" s="9">
        <v>10258</v>
      </c>
      <c r="H45" s="9">
        <v>10423</v>
      </c>
      <c r="I45" s="9">
        <v>10481</v>
      </c>
      <c r="J45" s="9">
        <v>10567</v>
      </c>
      <c r="K45" s="9">
        <v>10471</v>
      </c>
      <c r="L45" s="10">
        <v>10407</v>
      </c>
      <c r="M45" s="8">
        <v>10374</v>
      </c>
      <c r="N45" s="12">
        <v>10286</v>
      </c>
      <c r="O45" s="12">
        <v>10240</v>
      </c>
      <c r="P45" s="12">
        <v>10251</v>
      </c>
      <c r="Q45" s="12">
        <v>10129</v>
      </c>
      <c r="R45" s="12">
        <v>10029</v>
      </c>
      <c r="S45" s="12">
        <v>9869</v>
      </c>
      <c r="T45" s="12">
        <v>9830</v>
      </c>
      <c r="U45" s="12">
        <v>9606</v>
      </c>
      <c r="V45" s="12">
        <v>9494</v>
      </c>
      <c r="W45" s="9">
        <v>8906</v>
      </c>
      <c r="X45" s="34">
        <v>8847</v>
      </c>
      <c r="Y45" s="34">
        <v>8725</v>
      </c>
      <c r="Z45" s="34">
        <v>8625</v>
      </c>
      <c r="AA45" s="34">
        <v>8438</v>
      </c>
      <c r="AB45" s="34">
        <v>8280</v>
      </c>
    </row>
    <row r="46" spans="1:28" x14ac:dyDescent="0.25">
      <c r="A46" s="18" t="s">
        <v>45</v>
      </c>
      <c r="B46" s="9">
        <v>20247</v>
      </c>
      <c r="C46" s="9">
        <v>20134</v>
      </c>
      <c r="D46" s="9">
        <v>20132</v>
      </c>
      <c r="E46" s="9">
        <v>20074</v>
      </c>
      <c r="F46" s="9">
        <v>19972</v>
      </c>
      <c r="G46" s="9">
        <v>19885</v>
      </c>
      <c r="H46" s="9">
        <v>20315</v>
      </c>
      <c r="I46" s="9">
        <v>20244</v>
      </c>
      <c r="J46" s="9">
        <v>20420</v>
      </c>
      <c r="K46" s="9">
        <v>20726</v>
      </c>
      <c r="L46" s="10">
        <v>20822</v>
      </c>
      <c r="M46" s="8">
        <v>20831</v>
      </c>
      <c r="N46" s="12">
        <v>20842</v>
      </c>
      <c r="O46" s="12">
        <v>20501</v>
      </c>
      <c r="P46" s="12">
        <v>20500</v>
      </c>
      <c r="Q46" s="12">
        <v>20479</v>
      </c>
      <c r="R46" s="12">
        <v>20228</v>
      </c>
      <c r="S46" s="12">
        <v>19970</v>
      </c>
      <c r="T46" s="12">
        <v>19846</v>
      </c>
      <c r="U46" s="12">
        <v>19586</v>
      </c>
      <c r="V46" s="12">
        <v>19259</v>
      </c>
      <c r="W46" s="9">
        <v>18687</v>
      </c>
      <c r="X46" s="34">
        <v>18570</v>
      </c>
      <c r="Y46" s="34">
        <v>18354</v>
      </c>
      <c r="Z46" s="34">
        <v>18138</v>
      </c>
      <c r="AA46" s="34">
        <v>18009</v>
      </c>
      <c r="AB46" s="34">
        <v>17797</v>
      </c>
    </row>
    <row r="47" spans="1:28" x14ac:dyDescent="0.25">
      <c r="A47" s="18" t="s">
        <v>46</v>
      </c>
      <c r="B47" s="9">
        <v>18698</v>
      </c>
      <c r="C47" s="9">
        <v>18896</v>
      </c>
      <c r="D47" s="9">
        <v>19133</v>
      </c>
      <c r="E47" s="9">
        <v>19420</v>
      </c>
      <c r="F47" s="9">
        <v>19878</v>
      </c>
      <c r="G47" s="9">
        <v>20386</v>
      </c>
      <c r="H47" s="9">
        <v>21039</v>
      </c>
      <c r="I47" s="9">
        <v>21268</v>
      </c>
      <c r="J47" s="9">
        <v>21657</v>
      </c>
      <c r="K47" s="9">
        <v>22069</v>
      </c>
      <c r="L47" s="10">
        <v>22309</v>
      </c>
      <c r="M47" s="8">
        <v>22345</v>
      </c>
      <c r="N47" s="12">
        <v>22382</v>
      </c>
      <c r="O47" s="12">
        <v>22388</v>
      </c>
      <c r="P47" s="12">
        <v>22301</v>
      </c>
      <c r="Q47" s="12">
        <v>22356</v>
      </c>
      <c r="R47" s="12">
        <v>22302</v>
      </c>
      <c r="S47" s="12">
        <v>22279</v>
      </c>
      <c r="T47" s="12">
        <v>22296</v>
      </c>
      <c r="U47" s="12">
        <v>22436</v>
      </c>
      <c r="V47" s="12">
        <v>22389</v>
      </c>
      <c r="W47" s="9">
        <v>22169</v>
      </c>
      <c r="X47" s="34">
        <v>22153</v>
      </c>
      <c r="Y47" s="34">
        <v>22264</v>
      </c>
      <c r="Z47" s="34">
        <v>22022</v>
      </c>
      <c r="AA47" s="34">
        <v>21929</v>
      </c>
      <c r="AB47" s="34">
        <v>22109</v>
      </c>
    </row>
    <row r="48" spans="1:28" x14ac:dyDescent="0.25">
      <c r="A48" s="18" t="s">
        <v>47</v>
      </c>
      <c r="B48" s="9">
        <v>14282</v>
      </c>
      <c r="C48" s="9">
        <v>14207</v>
      </c>
      <c r="D48" s="9">
        <v>14359</v>
      </c>
      <c r="E48" s="9">
        <v>14356</v>
      </c>
      <c r="F48" s="9">
        <v>14366</v>
      </c>
      <c r="G48" s="9">
        <v>14313</v>
      </c>
      <c r="H48" s="9">
        <v>14519</v>
      </c>
      <c r="I48" s="9">
        <v>14570</v>
      </c>
      <c r="J48" s="9">
        <v>14667</v>
      </c>
      <c r="K48" s="9">
        <v>14717</v>
      </c>
      <c r="L48" s="10">
        <v>14890</v>
      </c>
      <c r="M48" s="8">
        <v>14916</v>
      </c>
      <c r="N48" s="12">
        <v>14941</v>
      </c>
      <c r="O48" s="12">
        <v>14862</v>
      </c>
      <c r="P48" s="12">
        <v>14821</v>
      </c>
      <c r="Q48" s="12">
        <v>14875</v>
      </c>
      <c r="R48" s="12">
        <v>14979</v>
      </c>
      <c r="S48" s="12">
        <v>15022</v>
      </c>
      <c r="T48" s="12">
        <v>14887</v>
      </c>
      <c r="U48" s="12">
        <v>14901</v>
      </c>
      <c r="V48" s="12">
        <v>14892</v>
      </c>
      <c r="W48" s="9">
        <v>14791</v>
      </c>
      <c r="X48" s="34">
        <v>14829</v>
      </c>
      <c r="Y48" s="34">
        <v>14850</v>
      </c>
      <c r="Z48" s="34">
        <v>14799</v>
      </c>
      <c r="AA48" s="34">
        <v>14764</v>
      </c>
      <c r="AB48" s="34">
        <v>14702</v>
      </c>
    </row>
    <row r="49" spans="1:28" x14ac:dyDescent="0.25">
      <c r="A49" s="18" t="s">
        <v>48</v>
      </c>
      <c r="B49" s="9">
        <v>126337</v>
      </c>
      <c r="C49" s="9">
        <v>126206</v>
      </c>
      <c r="D49" s="9">
        <v>126283</v>
      </c>
      <c r="E49" s="9">
        <v>126597</v>
      </c>
      <c r="F49" s="9">
        <v>127095</v>
      </c>
      <c r="G49" s="9">
        <v>127544</v>
      </c>
      <c r="H49" s="9">
        <v>130103</v>
      </c>
      <c r="I49" s="9">
        <v>130238</v>
      </c>
      <c r="J49" s="9">
        <v>130785</v>
      </c>
      <c r="K49" s="9">
        <v>131095</v>
      </c>
      <c r="L49" s="10">
        <v>131613</v>
      </c>
      <c r="M49" s="8">
        <v>131791</v>
      </c>
      <c r="N49" s="12">
        <v>132020</v>
      </c>
      <c r="O49" s="12">
        <v>132012</v>
      </c>
      <c r="P49" s="12">
        <v>132322</v>
      </c>
      <c r="Q49" s="12">
        <v>132202</v>
      </c>
      <c r="R49" s="12">
        <v>131780</v>
      </c>
      <c r="S49" s="12">
        <v>131845</v>
      </c>
      <c r="T49" s="12">
        <v>131253</v>
      </c>
      <c r="U49" s="12">
        <v>130326</v>
      </c>
      <c r="V49" s="12">
        <v>129648</v>
      </c>
      <c r="W49" s="9">
        <v>130023</v>
      </c>
      <c r="X49" s="34">
        <v>129658</v>
      </c>
      <c r="Y49" s="34">
        <v>128646</v>
      </c>
      <c r="Z49" s="34">
        <v>126977</v>
      </c>
      <c r="AA49" s="34">
        <v>126453</v>
      </c>
      <c r="AB49" s="34">
        <v>125899</v>
      </c>
    </row>
    <row r="50" spans="1:28" x14ac:dyDescent="0.25">
      <c r="A50" s="18" t="s">
        <v>49</v>
      </c>
      <c r="B50" s="9">
        <v>52531</v>
      </c>
      <c r="C50" s="9">
        <v>52958</v>
      </c>
      <c r="D50" s="9">
        <v>52319</v>
      </c>
      <c r="E50" s="9">
        <v>51288</v>
      </c>
      <c r="F50" s="9">
        <v>51402</v>
      </c>
      <c r="G50" s="9">
        <v>51808</v>
      </c>
      <c r="H50" s="9">
        <v>50781</v>
      </c>
      <c r="I50" s="9">
        <v>49796</v>
      </c>
      <c r="J50" s="9">
        <v>48007</v>
      </c>
      <c r="K50" s="9">
        <v>50903</v>
      </c>
      <c r="L50" s="10">
        <v>52334</v>
      </c>
      <c r="M50" s="8">
        <v>52743</v>
      </c>
      <c r="N50" s="12">
        <v>52270</v>
      </c>
      <c r="O50" s="12">
        <v>54120</v>
      </c>
      <c r="P50" s="12">
        <v>52815</v>
      </c>
      <c r="Q50" s="12">
        <v>52816</v>
      </c>
      <c r="R50" s="12">
        <v>51431</v>
      </c>
      <c r="S50" s="12">
        <v>51481</v>
      </c>
      <c r="T50" s="12">
        <v>49789</v>
      </c>
      <c r="U50" s="12">
        <v>48101</v>
      </c>
      <c r="V50" s="12">
        <v>47429</v>
      </c>
      <c r="W50" s="9">
        <v>48750</v>
      </c>
      <c r="X50" s="34">
        <v>48624</v>
      </c>
      <c r="Y50" s="34">
        <v>48032</v>
      </c>
      <c r="Z50" s="34">
        <v>46861</v>
      </c>
      <c r="AA50" s="34">
        <v>46247</v>
      </c>
      <c r="AB50" s="34">
        <v>45819</v>
      </c>
    </row>
    <row r="51" spans="1:28" x14ac:dyDescent="0.25">
      <c r="A51" s="18" t="s">
        <v>50</v>
      </c>
      <c r="B51" s="9">
        <v>16894</v>
      </c>
      <c r="C51" s="9">
        <v>16498</v>
      </c>
      <c r="D51" s="9">
        <v>16427</v>
      </c>
      <c r="E51" s="9">
        <v>16165</v>
      </c>
      <c r="F51" s="9">
        <v>15908</v>
      </c>
      <c r="G51" s="9">
        <v>15751</v>
      </c>
      <c r="H51" s="9">
        <v>15720</v>
      </c>
      <c r="I51" s="9">
        <v>15588</v>
      </c>
      <c r="J51" s="9">
        <v>15398</v>
      </c>
      <c r="K51" s="9">
        <v>15393</v>
      </c>
      <c r="L51" s="9">
        <v>15313</v>
      </c>
      <c r="M51" s="8">
        <v>15283</v>
      </c>
      <c r="N51" s="12">
        <v>15151</v>
      </c>
      <c r="O51" s="12">
        <v>15102</v>
      </c>
      <c r="P51" s="12">
        <v>14849</v>
      </c>
      <c r="Q51" s="12">
        <v>14819</v>
      </c>
      <c r="R51" s="12">
        <v>14642</v>
      </c>
      <c r="S51" s="12">
        <v>14532</v>
      </c>
      <c r="T51" s="12">
        <v>14350</v>
      </c>
      <c r="U51" s="12">
        <v>14138</v>
      </c>
      <c r="V51" s="12">
        <v>13904</v>
      </c>
      <c r="W51" s="9">
        <v>13755</v>
      </c>
      <c r="X51" s="34">
        <v>13718</v>
      </c>
      <c r="Y51" s="34">
        <v>13496</v>
      </c>
      <c r="Z51" s="34">
        <v>13305</v>
      </c>
      <c r="AA51" s="34">
        <v>13412</v>
      </c>
      <c r="AB51" s="34">
        <v>13405</v>
      </c>
    </row>
    <row r="52" spans="1:28" x14ac:dyDescent="0.25">
      <c r="A52" s="21" t="s">
        <v>51</v>
      </c>
      <c r="B52" s="16">
        <f t="shared" ref="B52:V52" si="7">SUM(B44:B51)</f>
        <v>301390</v>
      </c>
      <c r="C52" s="16">
        <f t="shared" si="7"/>
        <v>300940</v>
      </c>
      <c r="D52" s="16">
        <f t="shared" si="7"/>
        <v>300521</v>
      </c>
      <c r="E52" s="16">
        <f t="shared" si="7"/>
        <v>299888</v>
      </c>
      <c r="F52" s="16">
        <f t="shared" si="7"/>
        <v>300340</v>
      </c>
      <c r="G52" s="16">
        <f t="shared" si="7"/>
        <v>300981</v>
      </c>
      <c r="H52" s="16">
        <f t="shared" si="7"/>
        <v>304980</v>
      </c>
      <c r="I52" s="16">
        <f t="shared" si="7"/>
        <v>303994</v>
      </c>
      <c r="J52" s="16">
        <f t="shared" si="7"/>
        <v>303541</v>
      </c>
      <c r="K52" s="17">
        <f t="shared" si="7"/>
        <v>307408</v>
      </c>
      <c r="L52" s="15">
        <f t="shared" si="7"/>
        <v>309761</v>
      </c>
      <c r="M52" s="15">
        <f t="shared" si="7"/>
        <v>310373</v>
      </c>
      <c r="N52" s="15">
        <f t="shared" si="7"/>
        <v>309687</v>
      </c>
      <c r="O52" s="15">
        <f t="shared" si="7"/>
        <v>310797</v>
      </c>
      <c r="P52" s="15">
        <f t="shared" si="7"/>
        <v>309134</v>
      </c>
      <c r="Q52" s="15">
        <f t="shared" si="7"/>
        <v>308764</v>
      </c>
      <c r="R52" s="15">
        <f t="shared" si="7"/>
        <v>306370</v>
      </c>
      <c r="S52" s="15">
        <f t="shared" si="7"/>
        <v>305981</v>
      </c>
      <c r="T52" s="15">
        <f t="shared" si="7"/>
        <v>303087</v>
      </c>
      <c r="U52" s="15">
        <f t="shared" si="7"/>
        <v>299496</v>
      </c>
      <c r="V52" s="17">
        <f t="shared" si="7"/>
        <v>297159</v>
      </c>
      <c r="W52" s="17">
        <f t="shared" ref="W52:AB52" si="8">SUM(W44:W51)</f>
        <v>296774</v>
      </c>
      <c r="X52" s="17">
        <f t="shared" si="8"/>
        <v>296039</v>
      </c>
      <c r="Y52" s="17">
        <f t="shared" si="8"/>
        <v>293628</v>
      </c>
      <c r="Z52" s="35">
        <f t="shared" si="8"/>
        <v>289460</v>
      </c>
      <c r="AA52" s="35">
        <f t="shared" si="8"/>
        <v>287772</v>
      </c>
      <c r="AB52" s="35">
        <f t="shared" si="8"/>
        <v>286384</v>
      </c>
    </row>
    <row r="53" spans="1:28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4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4"/>
      <c r="W53" s="26"/>
      <c r="X53" s="26"/>
      <c r="Y53" s="36"/>
      <c r="Z53" s="37"/>
      <c r="AA53" s="26"/>
      <c r="AB53" s="26"/>
    </row>
    <row r="54" spans="1:28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4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4"/>
      <c r="W54" s="26"/>
      <c r="X54" s="26"/>
      <c r="Y54" s="36"/>
      <c r="Z54" s="37"/>
      <c r="AA54" s="26"/>
      <c r="AB54" s="26"/>
    </row>
    <row r="55" spans="1:28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4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4"/>
      <c r="W55" s="26"/>
      <c r="X55" s="26"/>
      <c r="Y55" s="36"/>
      <c r="Z55" s="37"/>
      <c r="AA55" s="26"/>
      <c r="AB55" s="26"/>
    </row>
    <row r="56" spans="1:28" x14ac:dyDescent="0.25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4"/>
      <c r="W56" s="26"/>
      <c r="X56" s="26"/>
      <c r="Y56" s="36"/>
      <c r="Z56" s="37"/>
      <c r="AA56" s="26"/>
      <c r="AB56" s="26"/>
    </row>
    <row r="57" spans="1:28" x14ac:dyDescent="0.25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4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4"/>
      <c r="W57" s="26"/>
      <c r="X57" s="26"/>
      <c r="Y57" s="36"/>
      <c r="Z57" s="37"/>
      <c r="AA57" s="26"/>
      <c r="AB57" s="26"/>
    </row>
    <row r="58" spans="1:28" x14ac:dyDescent="0.25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4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4"/>
      <c r="W58" s="26"/>
      <c r="X58" s="26"/>
      <c r="Y58" s="36"/>
      <c r="Z58" s="37"/>
      <c r="AA58" s="26"/>
      <c r="AB58" s="26"/>
    </row>
    <row r="59" spans="1:28" x14ac:dyDescent="0.25">
      <c r="A59" s="32" t="s">
        <v>0</v>
      </c>
      <c r="B59" s="27"/>
      <c r="C59" s="100" t="s">
        <v>52</v>
      </c>
      <c r="D59" s="100"/>
      <c r="E59" s="100"/>
      <c r="F59" s="100"/>
      <c r="G59" s="100"/>
      <c r="H59" s="100"/>
      <c r="I59" s="100"/>
      <c r="J59" s="100"/>
      <c r="K59" s="100"/>
      <c r="L59" s="27" t="s">
        <v>0</v>
      </c>
      <c r="M59" s="100" t="s">
        <v>1</v>
      </c>
      <c r="N59" s="100"/>
      <c r="O59" s="100"/>
      <c r="P59" s="100"/>
      <c r="Q59" s="100"/>
      <c r="R59" s="100"/>
      <c r="S59" s="100"/>
      <c r="T59" s="100"/>
      <c r="U59" s="100"/>
      <c r="V59" s="100"/>
      <c r="W59" s="27" t="s">
        <v>0</v>
      </c>
      <c r="X59" s="100" t="s">
        <v>1</v>
      </c>
      <c r="Y59" s="100"/>
      <c r="Z59" s="100"/>
      <c r="AA59" s="100"/>
      <c r="AB59" s="96"/>
    </row>
    <row r="60" spans="1:28" x14ac:dyDescent="0.25">
      <c r="B60" s="3">
        <v>2000</v>
      </c>
      <c r="C60" s="4">
        <v>37073</v>
      </c>
      <c r="D60" s="4">
        <v>37438</v>
      </c>
      <c r="E60" s="4">
        <v>37803</v>
      </c>
      <c r="F60" s="4">
        <v>38169</v>
      </c>
      <c r="G60" s="4">
        <v>38534</v>
      </c>
      <c r="H60" s="4">
        <v>38899</v>
      </c>
      <c r="I60" s="4">
        <v>39264</v>
      </c>
      <c r="J60" s="4">
        <v>39630</v>
      </c>
      <c r="K60" s="4">
        <v>39995</v>
      </c>
      <c r="L60" s="5">
        <v>2010</v>
      </c>
      <c r="M60" s="4">
        <v>40360</v>
      </c>
      <c r="N60" s="4">
        <v>40725</v>
      </c>
      <c r="O60" s="4">
        <v>41091</v>
      </c>
      <c r="P60" s="4">
        <v>41456</v>
      </c>
      <c r="Q60" s="4">
        <v>41821</v>
      </c>
      <c r="R60" s="4">
        <v>42186</v>
      </c>
      <c r="S60" s="4">
        <v>42552</v>
      </c>
      <c r="T60" s="4">
        <v>42917</v>
      </c>
      <c r="U60" s="4">
        <v>43282</v>
      </c>
      <c r="V60" s="4">
        <v>43647</v>
      </c>
      <c r="W60" s="6">
        <v>2020</v>
      </c>
      <c r="X60" s="4">
        <v>44013</v>
      </c>
      <c r="Y60" s="4">
        <v>44378</v>
      </c>
      <c r="Z60" s="33">
        <v>44743</v>
      </c>
      <c r="AA60" s="33">
        <v>45108</v>
      </c>
      <c r="AB60" s="33">
        <v>45474</v>
      </c>
    </row>
    <row r="61" spans="1:28" x14ac:dyDescent="0.25">
      <c r="A61" s="18" t="s">
        <v>53</v>
      </c>
      <c r="B61" s="9">
        <v>15752</v>
      </c>
      <c r="C61" s="9">
        <v>15400</v>
      </c>
      <c r="D61" s="9">
        <v>15279</v>
      </c>
      <c r="E61" s="9">
        <v>15077</v>
      </c>
      <c r="F61" s="9">
        <v>15017</v>
      </c>
      <c r="G61" s="9">
        <v>14852</v>
      </c>
      <c r="H61" s="9">
        <v>14773</v>
      </c>
      <c r="I61" s="9">
        <v>14699</v>
      </c>
      <c r="J61" s="9">
        <v>14494</v>
      </c>
      <c r="K61" s="9">
        <v>14435</v>
      </c>
      <c r="L61" s="10">
        <v>14353</v>
      </c>
      <c r="M61" s="8">
        <v>14329</v>
      </c>
      <c r="N61" s="12">
        <v>14261</v>
      </c>
      <c r="O61" s="12">
        <v>14192</v>
      </c>
      <c r="P61" s="12">
        <v>13961</v>
      </c>
      <c r="Q61" s="12">
        <v>13782</v>
      </c>
      <c r="R61" s="12">
        <v>13823</v>
      </c>
      <c r="S61" s="12">
        <v>13780</v>
      </c>
      <c r="T61" s="12">
        <v>13631</v>
      </c>
      <c r="U61" s="12">
        <v>13343</v>
      </c>
      <c r="V61" s="12">
        <v>13241</v>
      </c>
      <c r="W61" s="9">
        <v>12981</v>
      </c>
      <c r="X61" s="34">
        <v>12918</v>
      </c>
      <c r="Y61" s="34">
        <v>12787</v>
      </c>
      <c r="Z61" s="34">
        <v>12627</v>
      </c>
      <c r="AA61" s="34">
        <v>12440</v>
      </c>
      <c r="AB61" s="34">
        <v>12412</v>
      </c>
    </row>
    <row r="62" spans="1:28" x14ac:dyDescent="0.25">
      <c r="A62" s="18" t="s">
        <v>54</v>
      </c>
      <c r="B62" s="9">
        <v>98310</v>
      </c>
      <c r="C62" s="9">
        <v>100986</v>
      </c>
      <c r="D62" s="9">
        <v>102227</v>
      </c>
      <c r="E62" s="9">
        <v>103088</v>
      </c>
      <c r="F62" s="9">
        <v>105435</v>
      </c>
      <c r="G62" s="9">
        <v>107477</v>
      </c>
      <c r="H62" s="9">
        <v>110606</v>
      </c>
      <c r="I62" s="9">
        <v>112048</v>
      </c>
      <c r="J62" s="9">
        <v>113824</v>
      </c>
      <c r="K62" s="9">
        <v>115187</v>
      </c>
      <c r="L62" s="10">
        <v>116979</v>
      </c>
      <c r="M62" s="8">
        <v>117628</v>
      </c>
      <c r="N62" s="12">
        <v>120134</v>
      </c>
      <c r="O62" s="12">
        <v>123160</v>
      </c>
      <c r="P62" s="12">
        <v>124021</v>
      </c>
      <c r="Q62" s="12">
        <v>124868</v>
      </c>
      <c r="R62" s="12">
        <v>125554</v>
      </c>
      <c r="S62" s="12">
        <v>125920</v>
      </c>
      <c r="T62" s="12">
        <v>126959</v>
      </c>
      <c r="U62" s="12">
        <v>127022</v>
      </c>
      <c r="V62" s="12">
        <v>127039</v>
      </c>
      <c r="W62" s="9">
        <v>128746</v>
      </c>
      <c r="X62" s="34">
        <v>128759</v>
      </c>
      <c r="Y62" s="34">
        <v>129381</v>
      </c>
      <c r="Z62" s="34">
        <v>129324</v>
      </c>
      <c r="AA62" s="34">
        <v>130380</v>
      </c>
      <c r="AB62" s="34">
        <v>131102</v>
      </c>
    </row>
    <row r="63" spans="1:28" x14ac:dyDescent="0.25">
      <c r="A63" s="18" t="s">
        <v>55</v>
      </c>
      <c r="B63" s="9">
        <v>252161</v>
      </c>
      <c r="C63" s="9">
        <v>249815</v>
      </c>
      <c r="D63" s="9">
        <v>248753</v>
      </c>
      <c r="E63" s="9">
        <v>248346</v>
      </c>
      <c r="F63" s="9">
        <v>249157</v>
      </c>
      <c r="G63" s="9">
        <v>249593</v>
      </c>
      <c r="H63" s="9">
        <v>252740</v>
      </c>
      <c r="I63" s="9">
        <v>251760</v>
      </c>
      <c r="J63" s="9">
        <v>251953</v>
      </c>
      <c r="K63" s="9">
        <v>253245</v>
      </c>
      <c r="L63" s="10">
        <v>254969</v>
      </c>
      <c r="M63" s="8">
        <v>255694</v>
      </c>
      <c r="N63" s="12">
        <v>256967</v>
      </c>
      <c r="O63" s="12">
        <v>257252</v>
      </c>
      <c r="P63" s="12">
        <v>255127</v>
      </c>
      <c r="Q63" s="12">
        <v>252605</v>
      </c>
      <c r="R63" s="12">
        <v>251345</v>
      </c>
      <c r="S63" s="12">
        <v>248837</v>
      </c>
      <c r="T63" s="12">
        <v>245935</v>
      </c>
      <c r="U63" s="12">
        <v>242833</v>
      </c>
      <c r="V63" s="12">
        <v>240204</v>
      </c>
      <c r="W63" s="9">
        <v>237848</v>
      </c>
      <c r="X63" s="34">
        <v>236912</v>
      </c>
      <c r="Y63" s="34">
        <v>232645</v>
      </c>
      <c r="Z63" s="34">
        <v>229109</v>
      </c>
      <c r="AA63" s="34">
        <v>226460</v>
      </c>
      <c r="AB63" s="34">
        <v>224893</v>
      </c>
    </row>
    <row r="64" spans="1:28" x14ac:dyDescent="0.25">
      <c r="A64" s="18" t="s">
        <v>56</v>
      </c>
      <c r="B64" s="9">
        <v>16851</v>
      </c>
      <c r="C64" s="9">
        <v>16810</v>
      </c>
      <c r="D64" s="9">
        <v>16728</v>
      </c>
      <c r="E64" s="9">
        <v>16825</v>
      </c>
      <c r="F64" s="9">
        <v>16855</v>
      </c>
      <c r="G64" s="9">
        <v>16908</v>
      </c>
      <c r="H64" s="9">
        <v>17109</v>
      </c>
      <c r="I64" s="9">
        <v>17149</v>
      </c>
      <c r="J64" s="9">
        <v>17169</v>
      </c>
      <c r="K64" s="9">
        <v>17230</v>
      </c>
      <c r="L64" s="10">
        <v>17195</v>
      </c>
      <c r="M64" s="8">
        <v>17153</v>
      </c>
      <c r="N64" s="12">
        <v>16940</v>
      </c>
      <c r="O64" s="12">
        <v>16868</v>
      </c>
      <c r="P64" s="12">
        <v>16662</v>
      </c>
      <c r="Q64" s="12">
        <v>16402</v>
      </c>
      <c r="R64" s="12">
        <v>16261</v>
      </c>
      <c r="S64" s="12">
        <v>16146</v>
      </c>
      <c r="T64" s="12">
        <v>15953</v>
      </c>
      <c r="U64" s="12">
        <v>15895</v>
      </c>
      <c r="V64" s="12">
        <v>15670</v>
      </c>
      <c r="W64" s="9">
        <v>14170</v>
      </c>
      <c r="X64" s="34">
        <v>14108</v>
      </c>
      <c r="Y64" s="34">
        <v>14051</v>
      </c>
      <c r="Z64" s="34">
        <v>13825</v>
      </c>
      <c r="AA64" s="34">
        <v>13643</v>
      </c>
      <c r="AB64" s="34">
        <v>13537</v>
      </c>
    </row>
    <row r="65" spans="1:28" x14ac:dyDescent="0.25">
      <c r="A65" s="18" t="s">
        <v>57</v>
      </c>
      <c r="B65" s="9">
        <v>25494</v>
      </c>
      <c r="C65" s="9">
        <v>25449</v>
      </c>
      <c r="D65" s="9">
        <v>25598</v>
      </c>
      <c r="E65" s="9">
        <v>25675</v>
      </c>
      <c r="F65" s="9">
        <v>25958</v>
      </c>
      <c r="G65" s="9">
        <v>26029</v>
      </c>
      <c r="H65" s="9">
        <v>26175</v>
      </c>
      <c r="I65" s="9">
        <v>26413</v>
      </c>
      <c r="J65" s="9">
        <v>26590</v>
      </c>
      <c r="K65" s="9">
        <v>26413</v>
      </c>
      <c r="L65" s="10">
        <v>26656</v>
      </c>
      <c r="M65" s="8">
        <v>26683</v>
      </c>
      <c r="N65" s="12">
        <v>26779</v>
      </c>
      <c r="O65" s="12">
        <v>27023</v>
      </c>
      <c r="P65" s="12">
        <v>27089</v>
      </c>
      <c r="Q65" s="12">
        <v>27061</v>
      </c>
      <c r="R65" s="12">
        <v>27101</v>
      </c>
      <c r="S65" s="12">
        <v>27190</v>
      </c>
      <c r="T65" s="12">
        <v>27267</v>
      </c>
      <c r="U65" s="12">
        <v>27426</v>
      </c>
      <c r="V65" s="12">
        <v>27463</v>
      </c>
      <c r="W65" s="9">
        <v>26812</v>
      </c>
      <c r="X65" s="34">
        <v>26851</v>
      </c>
      <c r="Y65" s="34">
        <v>26960</v>
      </c>
      <c r="Z65" s="34">
        <v>26883</v>
      </c>
      <c r="AA65" s="34">
        <v>27161</v>
      </c>
      <c r="AB65" s="34">
        <v>27274</v>
      </c>
    </row>
    <row r="66" spans="1:28" x14ac:dyDescent="0.25">
      <c r="A66" s="18" t="s">
        <v>58</v>
      </c>
      <c r="B66" s="9">
        <v>42509</v>
      </c>
      <c r="C66" s="9">
        <v>42625</v>
      </c>
      <c r="D66" s="9">
        <v>42808</v>
      </c>
      <c r="E66" s="9">
        <v>43539</v>
      </c>
      <c r="F66" s="9">
        <v>44272</v>
      </c>
      <c r="G66" s="9">
        <v>44580</v>
      </c>
      <c r="H66" s="9">
        <v>44867</v>
      </c>
      <c r="I66" s="9">
        <v>45323</v>
      </c>
      <c r="J66" s="9">
        <v>45726</v>
      </c>
      <c r="K66" s="9">
        <v>46270</v>
      </c>
      <c r="L66" s="10">
        <v>46735</v>
      </c>
      <c r="M66" s="8">
        <v>46864</v>
      </c>
      <c r="N66" s="12">
        <v>47058</v>
      </c>
      <c r="O66" s="12">
        <v>47026</v>
      </c>
      <c r="P66" s="12">
        <v>47233</v>
      </c>
      <c r="Q66" s="12">
        <v>47198</v>
      </c>
      <c r="R66" s="12">
        <v>47434</v>
      </c>
      <c r="S66" s="12">
        <v>47473</v>
      </c>
      <c r="T66" s="12">
        <v>47471</v>
      </c>
      <c r="U66" s="12">
        <v>47112</v>
      </c>
      <c r="V66" s="12">
        <v>46742</v>
      </c>
      <c r="W66" s="9">
        <v>48396</v>
      </c>
      <c r="X66" s="34">
        <v>48306</v>
      </c>
      <c r="Y66" s="34">
        <v>48132</v>
      </c>
      <c r="Z66" s="34">
        <v>48056</v>
      </c>
      <c r="AA66" s="34">
        <v>48133</v>
      </c>
      <c r="AB66" s="34">
        <v>48243</v>
      </c>
    </row>
    <row r="67" spans="1:28" x14ac:dyDescent="0.25">
      <c r="A67" s="18" t="s">
        <v>59</v>
      </c>
      <c r="B67" s="9">
        <v>39080</v>
      </c>
      <c r="C67" s="9">
        <v>38844</v>
      </c>
      <c r="D67" s="9">
        <v>39178</v>
      </c>
      <c r="E67" s="9">
        <v>38924</v>
      </c>
      <c r="F67" s="9">
        <v>38950</v>
      </c>
      <c r="G67" s="9">
        <v>39107</v>
      </c>
      <c r="H67" s="9">
        <v>38984</v>
      </c>
      <c r="I67" s="9">
        <v>39114</v>
      </c>
      <c r="J67" s="9">
        <v>39244</v>
      </c>
      <c r="K67" s="9">
        <v>39425</v>
      </c>
      <c r="L67" s="10">
        <v>39566</v>
      </c>
      <c r="M67" s="8">
        <v>39525</v>
      </c>
      <c r="N67" s="12">
        <v>39386</v>
      </c>
      <c r="O67" s="12">
        <v>39339</v>
      </c>
      <c r="P67" s="12">
        <v>39118</v>
      </c>
      <c r="Q67" s="12">
        <v>39124</v>
      </c>
      <c r="R67" s="12">
        <v>39004</v>
      </c>
      <c r="S67" s="12">
        <v>39024</v>
      </c>
      <c r="T67" s="12">
        <v>39042</v>
      </c>
      <c r="U67" s="12">
        <v>38616</v>
      </c>
      <c r="V67" s="12">
        <v>38158</v>
      </c>
      <c r="W67" s="9">
        <v>37515</v>
      </c>
      <c r="X67" s="34">
        <v>37391</v>
      </c>
      <c r="Y67" s="34">
        <v>36989</v>
      </c>
      <c r="Z67" s="34">
        <v>36711</v>
      </c>
      <c r="AA67" s="34">
        <v>36391</v>
      </c>
      <c r="AB67" s="34">
        <v>35982</v>
      </c>
    </row>
    <row r="68" spans="1:28" x14ac:dyDescent="0.25">
      <c r="A68" s="18" t="s">
        <v>60</v>
      </c>
      <c r="B68" s="9">
        <v>9622</v>
      </c>
      <c r="C68" s="9">
        <v>9494</v>
      </c>
      <c r="D68" s="9">
        <v>9464</v>
      </c>
      <c r="E68" s="9">
        <v>9468</v>
      </c>
      <c r="F68" s="9">
        <v>9433</v>
      </c>
      <c r="G68" s="9">
        <v>9295</v>
      </c>
      <c r="H68" s="9">
        <v>9281</v>
      </c>
      <c r="I68" s="9">
        <v>9245</v>
      </c>
      <c r="J68" s="9">
        <v>9185</v>
      </c>
      <c r="K68" s="9">
        <v>9117</v>
      </c>
      <c r="L68" s="10">
        <v>9091</v>
      </c>
      <c r="M68" s="8">
        <v>9058</v>
      </c>
      <c r="N68" s="12">
        <v>9083</v>
      </c>
      <c r="O68" s="12">
        <v>9072</v>
      </c>
      <c r="P68" s="12">
        <v>8957</v>
      </c>
      <c r="Q68" s="12">
        <v>8757</v>
      </c>
      <c r="R68" s="12">
        <v>8711</v>
      </c>
      <c r="S68" s="12">
        <v>8621</v>
      </c>
      <c r="T68" s="12">
        <v>8527</v>
      </c>
      <c r="U68" s="12">
        <v>8526</v>
      </c>
      <c r="V68" s="12">
        <v>8442</v>
      </c>
      <c r="W68" s="9">
        <v>7620</v>
      </c>
      <c r="X68" s="34">
        <v>7585</v>
      </c>
      <c r="Y68" s="34">
        <v>7510</v>
      </c>
      <c r="Z68" s="34">
        <v>7487</v>
      </c>
      <c r="AA68" s="34">
        <v>7395</v>
      </c>
      <c r="AB68" s="34">
        <v>7238</v>
      </c>
    </row>
    <row r="69" spans="1:28" x14ac:dyDescent="0.25">
      <c r="A69" s="18" t="s">
        <v>61</v>
      </c>
      <c r="B69" s="9">
        <v>23459</v>
      </c>
      <c r="C69" s="9">
        <v>23379</v>
      </c>
      <c r="D69" s="9">
        <v>23380</v>
      </c>
      <c r="E69" s="9">
        <v>23527</v>
      </c>
      <c r="F69" s="9">
        <v>23539</v>
      </c>
      <c r="G69" s="9">
        <v>23690</v>
      </c>
      <c r="H69" s="9">
        <v>23954</v>
      </c>
      <c r="I69" s="9">
        <v>24090</v>
      </c>
      <c r="J69" s="9">
        <v>24124</v>
      </c>
      <c r="K69" s="9">
        <v>24199</v>
      </c>
      <c r="L69" s="10">
        <v>24233</v>
      </c>
      <c r="M69" s="8">
        <v>24234</v>
      </c>
      <c r="N69" s="12">
        <v>24421</v>
      </c>
      <c r="O69" s="12">
        <v>24322</v>
      </c>
      <c r="P69" s="12">
        <v>24261</v>
      </c>
      <c r="Q69" s="12">
        <v>24112</v>
      </c>
      <c r="R69" s="12">
        <v>24205</v>
      </c>
      <c r="S69" s="12">
        <v>24055</v>
      </c>
      <c r="T69" s="12">
        <v>23909</v>
      </c>
      <c r="U69" s="12">
        <v>23901</v>
      </c>
      <c r="V69" s="12">
        <v>23884</v>
      </c>
      <c r="W69" s="9">
        <v>22155</v>
      </c>
      <c r="X69" s="34">
        <v>22108</v>
      </c>
      <c r="Y69" s="34">
        <v>22109</v>
      </c>
      <c r="Z69" s="34">
        <v>21984</v>
      </c>
      <c r="AA69" s="34">
        <v>21936</v>
      </c>
      <c r="AB69" s="34">
        <v>21746</v>
      </c>
    </row>
    <row r="70" spans="1:28" x14ac:dyDescent="0.25">
      <c r="A70" s="18" t="s">
        <v>62</v>
      </c>
      <c r="B70" s="9">
        <v>41831</v>
      </c>
      <c r="C70" s="9">
        <v>41372</v>
      </c>
      <c r="D70" s="9">
        <v>41375</v>
      </c>
      <c r="E70" s="9">
        <v>41125</v>
      </c>
      <c r="F70" s="9">
        <v>41145</v>
      </c>
      <c r="G70" s="9">
        <v>41203</v>
      </c>
      <c r="H70" s="9">
        <v>41331</v>
      </c>
      <c r="I70" s="9">
        <v>41275</v>
      </c>
      <c r="J70" s="9">
        <v>41240</v>
      </c>
      <c r="K70" s="9">
        <v>41131</v>
      </c>
      <c r="L70" s="10">
        <v>41207</v>
      </c>
      <c r="M70" s="8">
        <v>41192</v>
      </c>
      <c r="N70" s="12">
        <v>41244</v>
      </c>
      <c r="O70" s="12">
        <v>40908</v>
      </c>
      <c r="P70" s="12">
        <v>40660</v>
      </c>
      <c r="Q70" s="12">
        <v>40285</v>
      </c>
      <c r="R70" s="12">
        <v>40061</v>
      </c>
      <c r="S70" s="12">
        <v>39751</v>
      </c>
      <c r="T70" s="12">
        <v>39264</v>
      </c>
      <c r="U70" s="12">
        <v>38792</v>
      </c>
      <c r="V70" s="12">
        <v>38340</v>
      </c>
      <c r="W70" s="9">
        <v>36967</v>
      </c>
      <c r="X70" s="34">
        <v>36887</v>
      </c>
      <c r="Y70" s="34">
        <v>35949</v>
      </c>
      <c r="Z70" s="34">
        <v>35635</v>
      </c>
      <c r="AA70" s="34">
        <v>35444</v>
      </c>
      <c r="AB70" s="34">
        <v>35184</v>
      </c>
    </row>
    <row r="71" spans="1:28" x14ac:dyDescent="0.25">
      <c r="A71" s="21" t="s">
        <v>63</v>
      </c>
      <c r="B71" s="16">
        <f t="shared" ref="B71:Y71" si="9">SUM(B61:B70)</f>
        <v>565069</v>
      </c>
      <c r="C71" s="16">
        <f t="shared" si="9"/>
        <v>564174</v>
      </c>
      <c r="D71" s="16">
        <f t="shared" si="9"/>
        <v>564790</v>
      </c>
      <c r="E71" s="16">
        <f t="shared" si="9"/>
        <v>565594</v>
      </c>
      <c r="F71" s="16">
        <f t="shared" si="9"/>
        <v>569761</v>
      </c>
      <c r="G71" s="16">
        <f t="shared" si="9"/>
        <v>572734</v>
      </c>
      <c r="H71" s="16">
        <f t="shared" si="9"/>
        <v>579820</v>
      </c>
      <c r="I71" s="16">
        <f t="shared" si="9"/>
        <v>581116</v>
      </c>
      <c r="J71" s="16">
        <f t="shared" si="9"/>
        <v>583549</v>
      </c>
      <c r="K71" s="17">
        <f t="shared" si="9"/>
        <v>586652</v>
      </c>
      <c r="L71" s="15">
        <f t="shared" si="9"/>
        <v>590984</v>
      </c>
      <c r="M71" s="15">
        <f t="shared" si="9"/>
        <v>592360</v>
      </c>
      <c r="N71" s="15">
        <f t="shared" si="9"/>
        <v>596273</v>
      </c>
      <c r="O71" s="15">
        <f t="shared" si="9"/>
        <v>599162</v>
      </c>
      <c r="P71" s="15">
        <f t="shared" si="9"/>
        <v>597089</v>
      </c>
      <c r="Q71" s="15">
        <f t="shared" si="9"/>
        <v>594194</v>
      </c>
      <c r="R71" s="15">
        <f t="shared" si="9"/>
        <v>593499</v>
      </c>
      <c r="S71" s="15">
        <f t="shared" si="9"/>
        <v>590797</v>
      </c>
      <c r="T71" s="15">
        <f t="shared" si="9"/>
        <v>587958</v>
      </c>
      <c r="U71" s="15">
        <f t="shared" si="9"/>
        <v>583466</v>
      </c>
      <c r="V71" s="17">
        <f t="shared" si="9"/>
        <v>579183</v>
      </c>
      <c r="W71" s="17">
        <f t="shared" si="9"/>
        <v>573210</v>
      </c>
      <c r="X71" s="15">
        <f t="shared" si="9"/>
        <v>571825</v>
      </c>
      <c r="Y71" s="15">
        <f t="shared" si="9"/>
        <v>566513</v>
      </c>
      <c r="Z71" s="35">
        <f>SUM(Z61:Z70)</f>
        <v>561641</v>
      </c>
      <c r="AA71" s="35">
        <f>SUM(AA61:AA70)</f>
        <v>559383</v>
      </c>
      <c r="AB71" s="35">
        <f>SUM(AB61:AB70)</f>
        <v>557611</v>
      </c>
    </row>
    <row r="72" spans="1:28" x14ac:dyDescent="0.25">
      <c r="A72" s="28" t="s">
        <v>64</v>
      </c>
      <c r="B72" s="9">
        <v>10560</v>
      </c>
      <c r="C72" s="9">
        <v>10429</v>
      </c>
      <c r="D72" s="9">
        <v>10429</v>
      </c>
      <c r="E72" s="9">
        <v>10352</v>
      </c>
      <c r="F72" s="9">
        <v>10382</v>
      </c>
      <c r="G72" s="9">
        <v>10247</v>
      </c>
      <c r="H72" s="9">
        <v>10224</v>
      </c>
      <c r="I72" s="9">
        <v>10189</v>
      </c>
      <c r="J72" s="9">
        <v>10224</v>
      </c>
      <c r="K72" s="9">
        <v>10185</v>
      </c>
      <c r="L72" s="10">
        <v>10132</v>
      </c>
      <c r="M72" s="8">
        <v>10138</v>
      </c>
      <c r="N72" s="12">
        <v>10123</v>
      </c>
      <c r="O72" s="12">
        <v>10042</v>
      </c>
      <c r="P72" s="12">
        <v>9984</v>
      </c>
      <c r="Q72" s="12">
        <v>9950</v>
      </c>
      <c r="R72" s="12">
        <v>10045</v>
      </c>
      <c r="S72" s="12">
        <v>10074</v>
      </c>
      <c r="T72" s="12">
        <v>9959</v>
      </c>
      <c r="U72" s="12">
        <v>9964</v>
      </c>
      <c r="V72" s="12">
        <v>9918</v>
      </c>
      <c r="W72" s="29">
        <v>9645</v>
      </c>
      <c r="X72" s="34">
        <v>9616</v>
      </c>
      <c r="Y72" s="34">
        <v>9580</v>
      </c>
      <c r="Z72" s="34">
        <v>9508</v>
      </c>
      <c r="AA72" s="34">
        <v>9402</v>
      </c>
      <c r="AB72" s="34">
        <v>9393</v>
      </c>
    </row>
    <row r="73" spans="1:28" x14ac:dyDescent="0.25">
      <c r="A73" s="28" t="s">
        <v>65</v>
      </c>
      <c r="B73" s="9">
        <v>9421</v>
      </c>
      <c r="C73" s="9">
        <v>9136</v>
      </c>
      <c r="D73" s="9">
        <v>8911</v>
      </c>
      <c r="E73" s="9">
        <v>8750</v>
      </c>
      <c r="F73" s="9">
        <v>8588</v>
      </c>
      <c r="G73" s="9">
        <v>8374</v>
      </c>
      <c r="H73" s="9">
        <v>8188</v>
      </c>
      <c r="I73" s="9">
        <v>8102</v>
      </c>
      <c r="J73" s="9">
        <v>7939</v>
      </c>
      <c r="K73" s="9">
        <v>7862</v>
      </c>
      <c r="L73" s="10">
        <v>7759</v>
      </c>
      <c r="M73" s="8">
        <v>7724</v>
      </c>
      <c r="N73" s="12">
        <v>7658</v>
      </c>
      <c r="O73" s="12">
        <v>7579</v>
      </c>
      <c r="P73" s="12">
        <v>7500</v>
      </c>
      <c r="Q73" s="12">
        <v>7445</v>
      </c>
      <c r="R73" s="12">
        <v>7277</v>
      </c>
      <c r="S73" s="12">
        <v>7235</v>
      </c>
      <c r="T73" s="12">
        <v>7111</v>
      </c>
      <c r="U73" s="12">
        <v>6994</v>
      </c>
      <c r="V73" s="12">
        <v>6861</v>
      </c>
      <c r="W73" s="29">
        <v>7459</v>
      </c>
      <c r="X73" s="34">
        <v>7394</v>
      </c>
      <c r="Y73" s="34">
        <v>7227</v>
      </c>
      <c r="Z73" s="34">
        <v>6966</v>
      </c>
      <c r="AA73" s="34">
        <v>6879</v>
      </c>
      <c r="AB73" s="34">
        <v>6892</v>
      </c>
    </row>
    <row r="74" spans="1:28" x14ac:dyDescent="0.25">
      <c r="A74" s="28" t="s">
        <v>66</v>
      </c>
      <c r="B74" s="9">
        <v>21263</v>
      </c>
      <c r="C74" s="9">
        <v>21070</v>
      </c>
      <c r="D74" s="9">
        <v>20939</v>
      </c>
      <c r="E74" s="9">
        <v>20942</v>
      </c>
      <c r="F74" s="9">
        <v>20895</v>
      </c>
      <c r="G74" s="9">
        <v>20660</v>
      </c>
      <c r="H74" s="9">
        <v>20685</v>
      </c>
      <c r="I74" s="9">
        <v>20740</v>
      </c>
      <c r="J74" s="9">
        <v>20758</v>
      </c>
      <c r="K74" s="9">
        <v>20677</v>
      </c>
      <c r="L74" s="10">
        <v>20767</v>
      </c>
      <c r="M74" s="8">
        <v>20820</v>
      </c>
      <c r="N74" s="12">
        <v>20771</v>
      </c>
      <c r="O74" s="12">
        <v>20573</v>
      </c>
      <c r="P74" s="12">
        <v>20508</v>
      </c>
      <c r="Q74" s="12">
        <v>20432</v>
      </c>
      <c r="R74" s="12">
        <v>20386</v>
      </c>
      <c r="S74" s="12">
        <v>20370</v>
      </c>
      <c r="T74" s="12">
        <v>20256</v>
      </c>
      <c r="U74" s="12">
        <v>20164</v>
      </c>
      <c r="V74" s="12">
        <v>20015</v>
      </c>
      <c r="W74" s="29">
        <v>19774</v>
      </c>
      <c r="X74" s="34">
        <v>19714</v>
      </c>
      <c r="Y74" s="34">
        <v>19613</v>
      </c>
      <c r="Z74" s="34">
        <v>19341</v>
      </c>
      <c r="AA74" s="34">
        <v>19265</v>
      </c>
      <c r="AB74" s="34">
        <v>19107</v>
      </c>
    </row>
    <row r="75" spans="1:28" x14ac:dyDescent="0.25">
      <c r="A75" s="28" t="s">
        <v>67</v>
      </c>
      <c r="B75" s="9">
        <v>15397</v>
      </c>
      <c r="C75" s="9">
        <v>15517</v>
      </c>
      <c r="D75" s="9">
        <v>15470</v>
      </c>
      <c r="E75" s="9">
        <v>15575</v>
      </c>
      <c r="F75" s="9">
        <v>15650</v>
      </c>
      <c r="G75" s="9">
        <v>15674</v>
      </c>
      <c r="H75" s="9">
        <v>15950</v>
      </c>
      <c r="I75" s="9">
        <v>15922</v>
      </c>
      <c r="J75" s="9">
        <v>16105</v>
      </c>
      <c r="K75" s="9">
        <v>16118</v>
      </c>
      <c r="L75" s="10">
        <v>16274</v>
      </c>
      <c r="M75" s="8">
        <v>16293</v>
      </c>
      <c r="N75" s="12">
        <v>16350</v>
      </c>
      <c r="O75" s="12">
        <v>16264</v>
      </c>
      <c r="P75" s="12">
        <v>16130</v>
      </c>
      <c r="Q75" s="12">
        <v>15989</v>
      </c>
      <c r="R75" s="12">
        <v>15947</v>
      </c>
      <c r="S75" s="12">
        <v>15895</v>
      </c>
      <c r="T75" s="12">
        <v>15898</v>
      </c>
      <c r="U75" s="12">
        <v>15912</v>
      </c>
      <c r="V75" s="12">
        <v>15744</v>
      </c>
      <c r="W75" s="29">
        <v>15031</v>
      </c>
      <c r="X75" s="34">
        <v>14996</v>
      </c>
      <c r="Y75" s="34">
        <v>14901</v>
      </c>
      <c r="Z75" s="34">
        <v>14859</v>
      </c>
      <c r="AA75" s="34">
        <v>14867</v>
      </c>
      <c r="AB75" s="34">
        <v>14797</v>
      </c>
    </row>
    <row r="76" spans="1:28" x14ac:dyDescent="0.25">
      <c r="A76" s="28" t="s">
        <v>68</v>
      </c>
      <c r="B76" s="9">
        <v>13728</v>
      </c>
      <c r="C76" s="9">
        <v>13493</v>
      </c>
      <c r="D76" s="9">
        <v>13180</v>
      </c>
      <c r="E76" s="9">
        <v>12959</v>
      </c>
      <c r="F76" s="9">
        <v>12806</v>
      </c>
      <c r="G76" s="9">
        <v>12663</v>
      </c>
      <c r="H76" s="9">
        <v>12537</v>
      </c>
      <c r="I76" s="9">
        <v>12410</v>
      </c>
      <c r="J76" s="9">
        <v>12340</v>
      </c>
      <c r="K76" s="9">
        <v>12040</v>
      </c>
      <c r="L76" s="10">
        <v>12093</v>
      </c>
      <c r="M76" s="8">
        <v>12100</v>
      </c>
      <c r="N76" s="12">
        <v>11976</v>
      </c>
      <c r="O76" s="12">
        <v>12212</v>
      </c>
      <c r="P76" s="12">
        <v>11908</v>
      </c>
      <c r="Q76" s="12">
        <v>11819</v>
      </c>
      <c r="R76" s="12">
        <v>11554</v>
      </c>
      <c r="S76" s="12">
        <v>11486</v>
      </c>
      <c r="T76" s="12">
        <v>11342</v>
      </c>
      <c r="U76" s="12">
        <v>11196</v>
      </c>
      <c r="V76" s="12">
        <v>10951</v>
      </c>
      <c r="W76" s="29">
        <v>10017</v>
      </c>
      <c r="X76" s="34">
        <v>9918</v>
      </c>
      <c r="Y76" s="34">
        <v>9794</v>
      </c>
      <c r="Z76" s="34">
        <v>9492</v>
      </c>
      <c r="AA76" s="34">
        <v>9268</v>
      </c>
      <c r="AB76" s="34">
        <v>9093</v>
      </c>
    </row>
    <row r="77" spans="1:28" x14ac:dyDescent="0.25">
      <c r="A77" s="28" t="s">
        <v>69</v>
      </c>
      <c r="B77" s="9">
        <v>31021</v>
      </c>
      <c r="C77" s="9">
        <v>30605</v>
      </c>
      <c r="D77" s="9">
        <v>30319</v>
      </c>
      <c r="E77" s="9">
        <v>30224</v>
      </c>
      <c r="F77" s="9">
        <v>29891</v>
      </c>
      <c r="G77" s="9">
        <v>29355</v>
      </c>
      <c r="H77" s="9">
        <v>29079</v>
      </c>
      <c r="I77" s="9">
        <v>28478</v>
      </c>
      <c r="J77" s="9">
        <v>28311</v>
      </c>
      <c r="K77" s="9">
        <v>28147</v>
      </c>
      <c r="L77" s="10">
        <v>27979</v>
      </c>
      <c r="M77" s="8">
        <v>27896</v>
      </c>
      <c r="N77" s="12">
        <v>27479</v>
      </c>
      <c r="O77" s="12">
        <v>27375</v>
      </c>
      <c r="P77" s="12">
        <v>26938</v>
      </c>
      <c r="Q77" s="12">
        <v>26652</v>
      </c>
      <c r="R77" s="12">
        <v>26301</v>
      </c>
      <c r="S77" s="12">
        <v>25894</v>
      </c>
      <c r="T77" s="12">
        <v>25655</v>
      </c>
      <c r="U77" s="12">
        <v>25324</v>
      </c>
      <c r="V77" s="12">
        <v>24874</v>
      </c>
      <c r="W77" s="29">
        <v>25629</v>
      </c>
      <c r="X77" s="34">
        <v>25460</v>
      </c>
      <c r="Y77" s="34">
        <v>25018</v>
      </c>
      <c r="Z77" s="34">
        <v>24435</v>
      </c>
      <c r="AA77" s="34">
        <v>24055</v>
      </c>
      <c r="AB77" s="34">
        <v>23787</v>
      </c>
    </row>
    <row r="78" spans="1:28" x14ac:dyDescent="0.25">
      <c r="A78" s="28" t="s">
        <v>70</v>
      </c>
      <c r="B78" s="9">
        <v>147250</v>
      </c>
      <c r="C78" s="9">
        <v>146789</v>
      </c>
      <c r="D78" s="9">
        <v>147728</v>
      </c>
      <c r="E78" s="9">
        <v>148549</v>
      </c>
      <c r="F78" s="9">
        <v>149293</v>
      </c>
      <c r="G78" s="9">
        <v>149476</v>
      </c>
      <c r="H78" s="9">
        <v>151183</v>
      </c>
      <c r="I78" s="9">
        <v>151157</v>
      </c>
      <c r="J78" s="9">
        <v>151727</v>
      </c>
      <c r="K78" s="9">
        <v>153058</v>
      </c>
      <c r="L78" s="10">
        <v>153720</v>
      </c>
      <c r="M78" s="8">
        <v>153976</v>
      </c>
      <c r="N78" s="12">
        <v>154650</v>
      </c>
      <c r="O78" s="12">
        <v>155256</v>
      </c>
      <c r="P78" s="12">
        <v>156062</v>
      </c>
      <c r="Q78" s="12">
        <v>156360</v>
      </c>
      <c r="R78" s="12">
        <v>156880</v>
      </c>
      <c r="S78" s="12">
        <v>156897</v>
      </c>
      <c r="T78" s="12">
        <v>155841</v>
      </c>
      <c r="U78" s="12">
        <v>154571</v>
      </c>
      <c r="V78" s="12">
        <v>153279</v>
      </c>
      <c r="W78" s="29">
        <v>160368</v>
      </c>
      <c r="X78" s="34">
        <v>160114</v>
      </c>
      <c r="Y78" s="34">
        <v>158889</v>
      </c>
      <c r="Z78" s="34">
        <v>157812</v>
      </c>
      <c r="AA78" s="34">
        <v>157712</v>
      </c>
      <c r="AB78" s="34">
        <v>157874</v>
      </c>
    </row>
    <row r="79" spans="1:28" x14ac:dyDescent="0.25">
      <c r="A79" s="28" t="s">
        <v>71</v>
      </c>
      <c r="B79" s="9">
        <v>20981</v>
      </c>
      <c r="C79" s="9">
        <v>20880</v>
      </c>
      <c r="D79" s="9">
        <v>20784</v>
      </c>
      <c r="E79" s="9">
        <v>20576</v>
      </c>
      <c r="F79" s="9">
        <v>20487</v>
      </c>
      <c r="G79" s="9">
        <v>20466</v>
      </c>
      <c r="H79" s="9">
        <v>20661</v>
      </c>
      <c r="I79" s="9">
        <v>20670</v>
      </c>
      <c r="J79" s="9">
        <v>20727</v>
      </c>
      <c r="K79" s="9">
        <v>20664</v>
      </c>
      <c r="L79" s="10">
        <v>20725</v>
      </c>
      <c r="M79" s="8">
        <v>20741</v>
      </c>
      <c r="N79" s="12">
        <v>20886</v>
      </c>
      <c r="O79" s="12">
        <v>20912</v>
      </c>
      <c r="P79" s="12">
        <v>20913</v>
      </c>
      <c r="Q79" s="12">
        <v>20759</v>
      </c>
      <c r="R79" s="12">
        <v>20546</v>
      </c>
      <c r="S79" s="12">
        <v>20446</v>
      </c>
      <c r="T79" s="12">
        <v>20413</v>
      </c>
      <c r="U79" s="12">
        <v>20223</v>
      </c>
      <c r="V79" s="12">
        <v>20122</v>
      </c>
      <c r="W79" s="29">
        <v>20043</v>
      </c>
      <c r="X79" s="34">
        <v>20030</v>
      </c>
      <c r="Y79" s="34">
        <v>19863</v>
      </c>
      <c r="Z79" s="34">
        <v>19828</v>
      </c>
      <c r="AA79" s="34">
        <v>19744</v>
      </c>
      <c r="AB79" s="34">
        <v>19643</v>
      </c>
    </row>
    <row r="80" spans="1:28" x14ac:dyDescent="0.25">
      <c r="A80" s="28" t="s">
        <v>72</v>
      </c>
      <c r="B80" s="9">
        <v>6618</v>
      </c>
      <c r="C80" s="9">
        <v>6334</v>
      </c>
      <c r="D80" s="9">
        <v>6150</v>
      </c>
      <c r="E80" s="9">
        <v>5941</v>
      </c>
      <c r="F80" s="9">
        <v>5785</v>
      </c>
      <c r="G80" s="9">
        <v>5700</v>
      </c>
      <c r="H80" s="9">
        <v>5719</v>
      </c>
      <c r="I80" s="9">
        <v>5513</v>
      </c>
      <c r="J80" s="9">
        <v>5376</v>
      </c>
      <c r="K80" s="9">
        <v>5311</v>
      </c>
      <c r="L80" s="10">
        <v>5252</v>
      </c>
      <c r="M80" s="8">
        <v>5224</v>
      </c>
      <c r="N80" s="12">
        <v>5092</v>
      </c>
      <c r="O80" s="12">
        <v>4999</v>
      </c>
      <c r="P80" s="12">
        <v>4933</v>
      </c>
      <c r="Q80" s="12">
        <v>4853</v>
      </c>
      <c r="R80" s="12">
        <v>4772</v>
      </c>
      <c r="S80" s="12">
        <v>4656</v>
      </c>
      <c r="T80" s="12">
        <v>4574</v>
      </c>
      <c r="U80" s="12">
        <v>4470</v>
      </c>
      <c r="V80" s="12">
        <v>4334</v>
      </c>
      <c r="W80" s="29">
        <v>4147</v>
      </c>
      <c r="X80" s="34">
        <v>4108</v>
      </c>
      <c r="Y80" s="34">
        <v>4026</v>
      </c>
      <c r="Z80" s="34">
        <v>3848</v>
      </c>
      <c r="AA80" s="34">
        <v>3848</v>
      </c>
      <c r="AB80" s="34">
        <v>3844</v>
      </c>
    </row>
    <row r="81" spans="1:28" x14ac:dyDescent="0.25">
      <c r="A81" s="28" t="s">
        <v>73</v>
      </c>
      <c r="B81" s="9">
        <v>22803</v>
      </c>
      <c r="C81" s="9">
        <v>22783</v>
      </c>
      <c r="D81" s="9">
        <v>22624</v>
      </c>
      <c r="E81" s="9">
        <v>22757</v>
      </c>
      <c r="F81" s="9">
        <v>22676</v>
      </c>
      <c r="G81" s="9">
        <v>22765</v>
      </c>
      <c r="H81" s="9">
        <v>22919</v>
      </c>
      <c r="I81" s="9">
        <v>22770</v>
      </c>
      <c r="J81" s="9">
        <v>22698</v>
      </c>
      <c r="K81" s="9">
        <v>22609</v>
      </c>
      <c r="L81" s="10">
        <v>22721</v>
      </c>
      <c r="M81" s="8">
        <v>22825</v>
      </c>
      <c r="N81" s="12">
        <v>22757</v>
      </c>
      <c r="O81" s="12">
        <v>22520</v>
      </c>
      <c r="P81" s="12">
        <v>22454</v>
      </c>
      <c r="Q81" s="12">
        <v>22558</v>
      </c>
      <c r="R81" s="12">
        <v>22487</v>
      </c>
      <c r="S81" s="12">
        <v>22528</v>
      </c>
      <c r="T81" s="12">
        <v>22398</v>
      </c>
      <c r="U81" s="12">
        <v>22243</v>
      </c>
      <c r="V81" s="12">
        <v>22108</v>
      </c>
      <c r="W81" s="29">
        <v>21107</v>
      </c>
      <c r="X81" s="34">
        <v>21100</v>
      </c>
      <c r="Y81" s="34">
        <v>21013</v>
      </c>
      <c r="Z81" s="34">
        <v>20691</v>
      </c>
      <c r="AA81" s="34">
        <v>20686</v>
      </c>
      <c r="AB81" s="34">
        <v>20617</v>
      </c>
    </row>
    <row r="82" spans="1:28" x14ac:dyDescent="0.25">
      <c r="A82" s="28" t="s">
        <v>74</v>
      </c>
      <c r="B82" s="9">
        <v>12314</v>
      </c>
      <c r="C82" s="9">
        <v>12095</v>
      </c>
      <c r="D82" s="9">
        <v>12134</v>
      </c>
      <c r="E82" s="9">
        <v>12155</v>
      </c>
      <c r="F82" s="9">
        <v>12009</v>
      </c>
      <c r="G82" s="9">
        <v>11958</v>
      </c>
      <c r="H82" s="9">
        <v>11851</v>
      </c>
      <c r="I82" s="9">
        <v>11708</v>
      </c>
      <c r="J82" s="9">
        <v>11670</v>
      </c>
      <c r="K82" s="9">
        <v>11633</v>
      </c>
      <c r="L82" s="10">
        <v>11604</v>
      </c>
      <c r="M82" s="8">
        <v>11577</v>
      </c>
      <c r="N82" s="12">
        <v>11520</v>
      </c>
      <c r="O82" s="12">
        <v>11499</v>
      </c>
      <c r="P82" s="12">
        <v>11453</v>
      </c>
      <c r="Q82" s="12">
        <v>11526</v>
      </c>
      <c r="R82" s="12">
        <v>11287</v>
      </c>
      <c r="S82" s="12">
        <v>11136</v>
      </c>
      <c r="T82" s="12">
        <v>10974</v>
      </c>
      <c r="U82" s="12">
        <v>10977</v>
      </c>
      <c r="V82" s="12">
        <v>10830</v>
      </c>
      <c r="W82" s="29">
        <v>9751</v>
      </c>
      <c r="X82" s="34">
        <v>9693</v>
      </c>
      <c r="Y82" s="34">
        <v>9582</v>
      </c>
      <c r="Z82" s="34">
        <v>9482</v>
      </c>
      <c r="AA82" s="34">
        <v>9307</v>
      </c>
      <c r="AB82" s="34">
        <v>9254</v>
      </c>
    </row>
    <row r="83" spans="1:28" x14ac:dyDescent="0.25">
      <c r="A83" s="21" t="s">
        <v>75</v>
      </c>
      <c r="B83" s="16">
        <f t="shared" ref="B83:Y83" si="10">SUM(B72:B82)</f>
        <v>311356</v>
      </c>
      <c r="C83" s="16">
        <f t="shared" si="10"/>
        <v>309131</v>
      </c>
      <c r="D83" s="16">
        <f t="shared" si="10"/>
        <v>308668</v>
      </c>
      <c r="E83" s="16">
        <f t="shared" si="10"/>
        <v>308780</v>
      </c>
      <c r="F83" s="16">
        <f t="shared" si="10"/>
        <v>308462</v>
      </c>
      <c r="G83" s="16">
        <f t="shared" si="10"/>
        <v>307338</v>
      </c>
      <c r="H83" s="16">
        <f t="shared" si="10"/>
        <v>308996</v>
      </c>
      <c r="I83" s="16">
        <f t="shared" si="10"/>
        <v>307659</v>
      </c>
      <c r="J83" s="16">
        <f t="shared" si="10"/>
        <v>307875</v>
      </c>
      <c r="K83" s="17">
        <f t="shared" si="10"/>
        <v>308304</v>
      </c>
      <c r="L83" s="15">
        <f t="shared" si="10"/>
        <v>309026</v>
      </c>
      <c r="M83" s="15">
        <f t="shared" si="10"/>
        <v>309314</v>
      </c>
      <c r="N83" s="15">
        <f t="shared" si="10"/>
        <v>309262</v>
      </c>
      <c r="O83" s="15">
        <f t="shared" si="10"/>
        <v>309231</v>
      </c>
      <c r="P83" s="15">
        <f t="shared" si="10"/>
        <v>308783</v>
      </c>
      <c r="Q83" s="15">
        <f t="shared" si="10"/>
        <v>308343</v>
      </c>
      <c r="R83" s="15">
        <f t="shared" si="10"/>
        <v>307482</v>
      </c>
      <c r="S83" s="15">
        <f t="shared" si="10"/>
        <v>306617</v>
      </c>
      <c r="T83" s="15">
        <f t="shared" si="10"/>
        <v>304421</v>
      </c>
      <c r="U83" s="15">
        <f t="shared" si="10"/>
        <v>302038</v>
      </c>
      <c r="V83" s="17">
        <f t="shared" si="10"/>
        <v>299036</v>
      </c>
      <c r="W83" s="17">
        <f t="shared" si="10"/>
        <v>302971</v>
      </c>
      <c r="X83" s="17">
        <f t="shared" si="10"/>
        <v>302143</v>
      </c>
      <c r="Y83" s="17">
        <f t="shared" si="10"/>
        <v>299506</v>
      </c>
      <c r="Z83" s="35">
        <f>SUM(Z72:Z82)</f>
        <v>296262</v>
      </c>
      <c r="AA83" s="35">
        <f>SUM(AA72:AA82)</f>
        <v>295033</v>
      </c>
      <c r="AB83" s="35">
        <f>SUM(AB72:AB82)</f>
        <v>294301</v>
      </c>
    </row>
    <row r="84" spans="1:28" ht="15" customHeight="1" x14ac:dyDescent="0.25">
      <c r="B84" s="113" t="s">
        <v>79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</row>
    <row r="85" spans="1:28" x14ac:dyDescent="0.2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</row>
    <row r="86" spans="1:28" x14ac:dyDescent="0.25">
      <c r="B86" s="30"/>
      <c r="C86" s="30"/>
      <c r="D86" s="30"/>
      <c r="E86" s="30"/>
      <c r="F86" s="30"/>
      <c r="G86" s="30"/>
      <c r="H86" s="31"/>
      <c r="I86" s="31"/>
      <c r="J86" s="31"/>
    </row>
    <row r="87" spans="1:28" x14ac:dyDescent="0.25">
      <c r="B87" s="30"/>
      <c r="C87" s="30"/>
      <c r="D87" s="30"/>
      <c r="E87" s="30"/>
      <c r="F87" s="30"/>
      <c r="G87" s="30"/>
      <c r="H87" s="31"/>
      <c r="I87" s="31"/>
      <c r="J87" s="31"/>
    </row>
    <row r="88" spans="1:28" x14ac:dyDescent="0.25">
      <c r="B88" s="30"/>
      <c r="C88" s="30"/>
      <c r="D88" s="30"/>
      <c r="E88" s="30"/>
      <c r="F88" s="30"/>
      <c r="G88" s="30"/>
      <c r="H88" s="31"/>
      <c r="I88" s="31"/>
    </row>
    <row r="89" spans="1:28" x14ac:dyDescent="0.25">
      <c r="B89" s="30"/>
      <c r="C89" s="30"/>
      <c r="D89" s="30"/>
      <c r="E89" s="30"/>
      <c r="F89" s="30"/>
      <c r="G89" s="30"/>
      <c r="H89" s="30"/>
    </row>
  </sheetData>
  <mergeCells count="7">
    <mergeCell ref="X1:AA1"/>
    <mergeCell ref="X59:AA59"/>
    <mergeCell ref="B84:L85"/>
    <mergeCell ref="C1:K1"/>
    <mergeCell ref="M1:V1"/>
    <mergeCell ref="C59:K59"/>
    <mergeCell ref="M59:V5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CB94-5282-46A0-B145-532EA95053A0}">
  <sheetPr codeName="Sheet2"/>
  <dimension ref="A1:Y44"/>
  <sheetViews>
    <sheetView tabSelected="1" workbookViewId="0">
      <selection activeCell="P26" sqref="P26:P27"/>
    </sheetView>
  </sheetViews>
  <sheetFormatPr defaultRowHeight="15" x14ac:dyDescent="0.25"/>
  <cols>
    <col min="3" max="3" width="13.28515625" bestFit="1" customWidth="1"/>
    <col min="4" max="5" width="9.28515625" bestFit="1" customWidth="1"/>
    <col min="6" max="6" width="13.140625" customWidth="1"/>
    <col min="7" max="7" width="12.5703125" customWidth="1"/>
    <col min="8" max="8" width="11.7109375" customWidth="1"/>
    <col min="9" max="9" width="9.28515625" bestFit="1" customWidth="1"/>
    <col min="10" max="10" width="9.42578125" customWidth="1"/>
    <col min="11" max="11" width="13.28515625" customWidth="1"/>
    <col min="12" max="12" width="10" bestFit="1" customWidth="1"/>
    <col min="15" max="15" width="10.140625" bestFit="1" customWidth="1"/>
    <col min="16" max="23" width="9.28515625" bestFit="1" customWidth="1"/>
  </cols>
  <sheetData>
    <row r="1" spans="1:12" ht="29.25" thickBot="1" x14ac:dyDescent="0.3">
      <c r="A1" s="39"/>
      <c r="B1" s="40"/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76</v>
      </c>
    </row>
    <row r="2" spans="1:12" ht="16.5" thickTop="1" thickBot="1" x14ac:dyDescent="0.3">
      <c r="A2" s="102" t="s">
        <v>0</v>
      </c>
      <c r="B2" s="41">
        <v>1900</v>
      </c>
      <c r="C2" s="42">
        <v>1384100</v>
      </c>
      <c r="D2" s="42">
        <v>15321</v>
      </c>
      <c r="E2" s="42">
        <v>287104</v>
      </c>
      <c r="F2" s="42">
        <v>13039</v>
      </c>
      <c r="G2" s="42">
        <v>5031</v>
      </c>
      <c r="H2" s="42">
        <v>9072</v>
      </c>
      <c r="I2" s="42">
        <v>20197</v>
      </c>
      <c r="J2" s="42">
        <v>12330</v>
      </c>
      <c r="K2" s="42">
        <v>13335</v>
      </c>
      <c r="L2" s="81">
        <v>375429</v>
      </c>
    </row>
    <row r="3" spans="1:12" ht="15.75" thickBot="1" x14ac:dyDescent="0.3">
      <c r="A3" s="103"/>
      <c r="B3" s="43">
        <v>1910</v>
      </c>
      <c r="C3" s="44">
        <v>1667000</v>
      </c>
      <c r="D3" s="44">
        <v>18247</v>
      </c>
      <c r="E3" s="44">
        <v>339075</v>
      </c>
      <c r="F3" s="44">
        <v>12524</v>
      </c>
      <c r="G3" s="44">
        <v>5277</v>
      </c>
      <c r="H3" s="44">
        <v>11207</v>
      </c>
      <c r="I3" s="44">
        <v>23009</v>
      </c>
      <c r="J3" s="44">
        <v>14338</v>
      </c>
      <c r="K3" s="44">
        <v>18917</v>
      </c>
      <c r="L3" s="82">
        <v>442594</v>
      </c>
    </row>
    <row r="4" spans="1:12" ht="15.75" thickBot="1" x14ac:dyDescent="0.3">
      <c r="A4" s="103"/>
      <c r="B4" s="45">
        <v>1920</v>
      </c>
      <c r="C4" s="46">
        <v>1813000</v>
      </c>
      <c r="D4" s="46">
        <v>21563</v>
      </c>
      <c r="E4" s="46">
        <v>387219</v>
      </c>
      <c r="F4" s="46">
        <v>10194</v>
      </c>
      <c r="G4" s="46">
        <v>4968</v>
      </c>
      <c r="H4" s="46">
        <v>8586</v>
      </c>
      <c r="I4" s="46">
        <v>21228</v>
      </c>
      <c r="J4" s="46">
        <v>11896</v>
      </c>
      <c r="K4" s="46">
        <v>20645</v>
      </c>
      <c r="L4" s="83">
        <v>486299</v>
      </c>
    </row>
    <row r="5" spans="1:12" ht="15.75" thickBot="1" x14ac:dyDescent="0.3">
      <c r="A5" s="103"/>
      <c r="B5" s="43">
        <v>1930</v>
      </c>
      <c r="C5" s="44">
        <v>2105000</v>
      </c>
      <c r="D5" s="44">
        <v>40032</v>
      </c>
      <c r="E5" s="44">
        <v>458762</v>
      </c>
      <c r="F5" s="44">
        <v>9608</v>
      </c>
      <c r="G5" s="44">
        <v>6512</v>
      </c>
      <c r="H5" s="44">
        <v>12111</v>
      </c>
      <c r="I5" s="44">
        <v>15338</v>
      </c>
      <c r="J5" s="44">
        <v>14078</v>
      </c>
      <c r="K5" s="44">
        <v>20929</v>
      </c>
      <c r="L5" s="82">
        <v>577370</v>
      </c>
    </row>
    <row r="6" spans="1:12" ht="15.75" thickBot="1" x14ac:dyDescent="0.3">
      <c r="A6" s="103"/>
      <c r="B6" s="45">
        <v>1940</v>
      </c>
      <c r="C6" s="46">
        <v>2370000</v>
      </c>
      <c r="D6" s="46">
        <v>50427</v>
      </c>
      <c r="E6" s="46">
        <v>494537</v>
      </c>
      <c r="F6" s="46">
        <v>12318</v>
      </c>
      <c r="G6" s="46">
        <v>7280</v>
      </c>
      <c r="H6" s="46">
        <v>12321</v>
      </c>
      <c r="I6" s="46">
        <v>16596</v>
      </c>
      <c r="J6" s="46">
        <v>14766</v>
      </c>
      <c r="K6" s="46">
        <v>23624</v>
      </c>
      <c r="L6" s="83">
        <v>631869</v>
      </c>
    </row>
    <row r="7" spans="1:12" ht="15.75" thickBot="1" x14ac:dyDescent="0.3">
      <c r="A7" s="103"/>
      <c r="B7" s="43">
        <v>1950</v>
      </c>
      <c r="C7" s="44">
        <v>2697000</v>
      </c>
      <c r="D7" s="44">
        <v>103873</v>
      </c>
      <c r="E7" s="44">
        <v>570445</v>
      </c>
      <c r="F7" s="44">
        <v>14239</v>
      </c>
      <c r="G7" s="44">
        <v>11087</v>
      </c>
      <c r="H7" s="44">
        <v>13363</v>
      </c>
      <c r="I7" s="44">
        <v>15334</v>
      </c>
      <c r="J7" s="44">
        <v>14861</v>
      </c>
      <c r="K7" s="44">
        <v>26988</v>
      </c>
      <c r="L7" s="82">
        <v>770190</v>
      </c>
    </row>
    <row r="8" spans="1:12" ht="15.75" thickBot="1" x14ac:dyDescent="0.3">
      <c r="A8" s="103"/>
      <c r="B8" s="45">
        <v>1960</v>
      </c>
      <c r="C8" s="46">
        <v>3260000</v>
      </c>
      <c r="D8" s="46">
        <v>208769</v>
      </c>
      <c r="E8" s="46">
        <v>627525</v>
      </c>
      <c r="F8" s="46">
        <v>22545</v>
      </c>
      <c r="G8" s="46">
        <v>32186</v>
      </c>
      <c r="H8" s="46">
        <v>21219</v>
      </c>
      <c r="I8" s="46">
        <v>18369</v>
      </c>
      <c r="J8" s="46">
        <v>18439</v>
      </c>
      <c r="K8" s="46">
        <v>38643</v>
      </c>
      <c r="L8" s="83">
        <v>987695</v>
      </c>
    </row>
    <row r="9" spans="1:12" ht="15.75" thickBot="1" x14ac:dyDescent="0.3">
      <c r="A9" s="103"/>
      <c r="B9" s="43">
        <v>1970</v>
      </c>
      <c r="C9" s="44">
        <v>3644637</v>
      </c>
      <c r="D9" s="44">
        <v>337568</v>
      </c>
      <c r="E9" s="44">
        <v>593471</v>
      </c>
      <c r="F9" s="44">
        <v>25225</v>
      </c>
      <c r="G9" s="44">
        <v>51185</v>
      </c>
      <c r="H9" s="44">
        <v>29550</v>
      </c>
      <c r="I9" s="44">
        <v>19733</v>
      </c>
      <c r="J9" s="44">
        <v>23813</v>
      </c>
      <c r="K9" s="44">
        <v>63585</v>
      </c>
      <c r="L9" s="82">
        <v>1144130</v>
      </c>
    </row>
    <row r="10" spans="1:12" ht="15.75" thickBot="1" x14ac:dyDescent="0.3">
      <c r="A10" s="103"/>
      <c r="B10" s="45">
        <v>1980</v>
      </c>
      <c r="C10" s="46">
        <v>4223101</v>
      </c>
      <c r="D10" s="46">
        <v>454592</v>
      </c>
      <c r="E10" s="46">
        <v>557515</v>
      </c>
      <c r="F10" s="46">
        <v>26049</v>
      </c>
      <c r="G10" s="46">
        <v>64097</v>
      </c>
      <c r="H10" s="46">
        <v>37259</v>
      </c>
      <c r="I10" s="46">
        <v>21495</v>
      </c>
      <c r="J10" s="46">
        <v>31924</v>
      </c>
      <c r="K10" s="46">
        <v>110869</v>
      </c>
      <c r="L10" s="83">
        <v>1303800</v>
      </c>
    </row>
    <row r="11" spans="1:12" ht="15.75" thickBot="1" x14ac:dyDescent="0.3">
      <c r="A11" s="103"/>
      <c r="B11" s="43">
        <v>1990</v>
      </c>
      <c r="C11" s="44">
        <v>4219973</v>
      </c>
      <c r="D11" s="44">
        <v>448306</v>
      </c>
      <c r="E11" s="44">
        <v>496938</v>
      </c>
      <c r="F11" s="44">
        <v>25575</v>
      </c>
      <c r="G11" s="44">
        <v>66631</v>
      </c>
      <c r="H11" s="44">
        <v>42437</v>
      </c>
      <c r="I11" s="44">
        <v>20879</v>
      </c>
      <c r="J11" s="44">
        <v>39996</v>
      </c>
      <c r="K11" s="44">
        <v>144508</v>
      </c>
      <c r="L11" s="82">
        <v>1285270</v>
      </c>
    </row>
    <row r="12" spans="1:12" ht="15.75" thickBot="1" x14ac:dyDescent="0.3">
      <c r="A12" s="104"/>
      <c r="B12" s="45">
        <v>2000</v>
      </c>
      <c r="C12" s="46">
        <v>4468886</v>
      </c>
      <c r="D12" s="46">
        <v>455466</v>
      </c>
      <c r="E12" s="46">
        <v>484674</v>
      </c>
      <c r="F12" s="46">
        <v>26757</v>
      </c>
      <c r="G12" s="46">
        <v>67229</v>
      </c>
      <c r="H12" s="46">
        <v>48072</v>
      </c>
      <c r="I12" s="46">
        <v>21216</v>
      </c>
      <c r="J12" s="46">
        <v>43044</v>
      </c>
      <c r="K12" s="46">
        <v>191268</v>
      </c>
      <c r="L12" s="83">
        <v>1337726</v>
      </c>
    </row>
    <row r="13" spans="1:12" ht="15.75" thickBot="1" x14ac:dyDescent="0.3">
      <c r="A13" s="105" t="s">
        <v>77</v>
      </c>
      <c r="B13" s="47">
        <v>37073</v>
      </c>
      <c r="C13" s="44">
        <v>4477875</v>
      </c>
      <c r="D13" s="44">
        <v>453154</v>
      </c>
      <c r="E13" s="44">
        <v>487363</v>
      </c>
      <c r="F13" s="44">
        <v>27029</v>
      </c>
      <c r="G13" s="44">
        <v>68028</v>
      </c>
      <c r="H13" s="44">
        <v>48461</v>
      </c>
      <c r="I13" s="44">
        <v>21291</v>
      </c>
      <c r="J13" s="44">
        <v>43580</v>
      </c>
      <c r="K13" s="44">
        <v>195622</v>
      </c>
      <c r="L13" s="82">
        <v>1344528</v>
      </c>
    </row>
    <row r="14" spans="1:12" ht="15.75" thickBot="1" x14ac:dyDescent="0.3">
      <c r="A14" s="106"/>
      <c r="B14" s="48">
        <v>37438</v>
      </c>
      <c r="C14" s="46">
        <v>4497267</v>
      </c>
      <c r="D14" s="46">
        <v>453429</v>
      </c>
      <c r="E14" s="46">
        <v>489722</v>
      </c>
      <c r="F14" s="46">
        <v>27462</v>
      </c>
      <c r="G14" s="46">
        <v>68964</v>
      </c>
      <c r="H14" s="46">
        <v>49117</v>
      </c>
      <c r="I14" s="46">
        <v>21365</v>
      </c>
      <c r="J14" s="46">
        <v>43878</v>
      </c>
      <c r="K14" s="46">
        <v>200701</v>
      </c>
      <c r="L14" s="86">
        <v>1354638</v>
      </c>
    </row>
    <row r="15" spans="1:12" ht="15.75" thickBot="1" x14ac:dyDescent="0.3">
      <c r="A15" s="106"/>
      <c r="B15" s="47">
        <v>37803</v>
      </c>
      <c r="C15" s="44">
        <v>4521042</v>
      </c>
      <c r="D15" s="44">
        <v>454533</v>
      </c>
      <c r="E15" s="44">
        <v>492187</v>
      </c>
      <c r="F15" s="44">
        <v>28169</v>
      </c>
      <c r="G15" s="44">
        <v>69621</v>
      </c>
      <c r="H15" s="44">
        <v>49338</v>
      </c>
      <c r="I15" s="44">
        <v>21274</v>
      </c>
      <c r="J15" s="44">
        <v>44316</v>
      </c>
      <c r="K15" s="44">
        <v>205708</v>
      </c>
      <c r="L15" s="87">
        <v>1365146</v>
      </c>
    </row>
    <row r="16" spans="1:12" ht="15.75" thickBot="1" x14ac:dyDescent="0.3">
      <c r="A16" s="106"/>
      <c r="B16" s="48">
        <v>38169</v>
      </c>
      <c r="C16" s="46">
        <v>4552238</v>
      </c>
      <c r="D16" s="46">
        <v>456602</v>
      </c>
      <c r="E16" s="46">
        <v>493765</v>
      </c>
      <c r="F16" s="46">
        <v>29390</v>
      </c>
      <c r="G16" s="46">
        <v>70547</v>
      </c>
      <c r="H16" s="46">
        <v>49939</v>
      </c>
      <c r="I16" s="46">
        <v>21229</v>
      </c>
      <c r="J16" s="46">
        <v>44822</v>
      </c>
      <c r="K16" s="46">
        <v>211405</v>
      </c>
      <c r="L16" s="86">
        <v>1377699</v>
      </c>
    </row>
    <row r="17" spans="1:25" ht="15.75" thickBot="1" x14ac:dyDescent="0.3">
      <c r="A17" s="106"/>
      <c r="B17" s="47">
        <v>38534</v>
      </c>
      <c r="C17" s="60">
        <v>4576628</v>
      </c>
      <c r="D17" s="44">
        <v>456554</v>
      </c>
      <c r="E17" s="44">
        <v>494294</v>
      </c>
      <c r="F17" s="44">
        <v>29558</v>
      </c>
      <c r="G17" s="44">
        <v>71300</v>
      </c>
      <c r="H17" s="44">
        <v>50670</v>
      </c>
      <c r="I17" s="44">
        <v>21399</v>
      </c>
      <c r="J17" s="44">
        <v>45296</v>
      </c>
      <c r="K17" s="44">
        <v>217358</v>
      </c>
      <c r="L17" s="87">
        <v>1386429</v>
      </c>
    </row>
    <row r="18" spans="1:25" ht="15.75" thickBot="1" x14ac:dyDescent="0.3">
      <c r="A18" s="106"/>
      <c r="B18" s="61">
        <v>38899</v>
      </c>
      <c r="C18" s="59">
        <v>4302665</v>
      </c>
      <c r="D18" s="59">
        <v>426285</v>
      </c>
      <c r="E18" s="59">
        <v>230172</v>
      </c>
      <c r="F18" s="59">
        <v>22329</v>
      </c>
      <c r="G18" s="59">
        <v>16563</v>
      </c>
      <c r="H18" s="59">
        <v>52453</v>
      </c>
      <c r="I18" s="59">
        <v>21964</v>
      </c>
      <c r="J18" s="59">
        <v>47296</v>
      </c>
      <c r="K18" s="59">
        <v>223133</v>
      </c>
      <c r="L18" s="86">
        <v>1040195</v>
      </c>
    </row>
    <row r="19" spans="1:25" ht="15.75" thickBot="1" x14ac:dyDescent="0.3">
      <c r="A19" s="106"/>
      <c r="B19" s="62">
        <v>39264</v>
      </c>
      <c r="C19" s="60">
        <v>4375581</v>
      </c>
      <c r="D19" s="60">
        <v>432683</v>
      </c>
      <c r="E19" s="60">
        <v>268751</v>
      </c>
      <c r="F19" s="60">
        <v>22709</v>
      </c>
      <c r="G19" s="60">
        <v>23613</v>
      </c>
      <c r="H19" s="60">
        <v>52765</v>
      </c>
      <c r="I19" s="60">
        <v>22164</v>
      </c>
      <c r="J19" s="60">
        <v>47386</v>
      </c>
      <c r="K19" s="60">
        <v>226294</v>
      </c>
      <c r="L19" s="87">
        <v>1096365</v>
      </c>
      <c r="M19" s="80"/>
    </row>
    <row r="20" spans="1:25" ht="15.75" thickBot="1" x14ac:dyDescent="0.3">
      <c r="A20" s="106"/>
      <c r="B20" s="61">
        <v>39630</v>
      </c>
      <c r="C20" s="59">
        <v>4435586</v>
      </c>
      <c r="D20" s="59">
        <v>431759</v>
      </c>
      <c r="E20" s="59">
        <v>301842</v>
      </c>
      <c r="F20" s="59">
        <v>22677</v>
      </c>
      <c r="G20" s="59">
        <v>28879</v>
      </c>
      <c r="H20" s="59">
        <v>52516</v>
      </c>
      <c r="I20" s="59">
        <v>22095</v>
      </c>
      <c r="J20" s="59">
        <v>46811</v>
      </c>
      <c r="K20" s="59">
        <v>229252</v>
      </c>
      <c r="L20" s="86">
        <v>1135831</v>
      </c>
    </row>
    <row r="21" spans="1:25" ht="15.75" thickBot="1" x14ac:dyDescent="0.3">
      <c r="A21" s="107"/>
      <c r="B21" s="62">
        <v>39995</v>
      </c>
      <c r="C21" s="60">
        <v>4491648</v>
      </c>
      <c r="D21" s="60">
        <v>431921</v>
      </c>
      <c r="E21" s="60">
        <v>327803</v>
      </c>
      <c r="F21" s="60">
        <v>22730</v>
      </c>
      <c r="G21" s="60">
        <v>32878</v>
      </c>
      <c r="H21" s="60">
        <v>52719</v>
      </c>
      <c r="I21" s="60">
        <v>22231</v>
      </c>
      <c r="J21" s="60">
        <v>46336</v>
      </c>
      <c r="K21" s="60">
        <v>231224</v>
      </c>
      <c r="L21" s="87">
        <v>1167842</v>
      </c>
    </row>
    <row r="22" spans="1:25" ht="16.5" thickBot="1" x14ac:dyDescent="0.3">
      <c r="A22" s="49" t="s">
        <v>0</v>
      </c>
      <c r="B22" s="63">
        <v>2010</v>
      </c>
      <c r="C22" s="59">
        <v>4533372</v>
      </c>
      <c r="D22" s="59">
        <v>432552</v>
      </c>
      <c r="E22" s="59">
        <v>343829</v>
      </c>
      <c r="F22" s="59">
        <v>23042</v>
      </c>
      <c r="G22" s="59">
        <v>35897</v>
      </c>
      <c r="H22" s="59">
        <v>52780</v>
      </c>
      <c r="I22" s="59">
        <v>22102</v>
      </c>
      <c r="J22" s="59">
        <v>45924</v>
      </c>
      <c r="K22" s="59">
        <v>233740</v>
      </c>
      <c r="L22" s="86">
        <v>1189866</v>
      </c>
    </row>
    <row r="23" spans="1:25" ht="15.75" thickBot="1" x14ac:dyDescent="0.3">
      <c r="A23" s="108" t="s">
        <v>77</v>
      </c>
      <c r="B23" s="62">
        <v>40360</v>
      </c>
      <c r="C23" s="60">
        <v>4544996</v>
      </c>
      <c r="D23" s="60">
        <v>432755</v>
      </c>
      <c r="E23" s="60">
        <v>347903</v>
      </c>
      <c r="F23" s="60">
        <v>23123</v>
      </c>
      <c r="G23" s="60">
        <v>36813</v>
      </c>
      <c r="H23" s="60">
        <v>52844</v>
      </c>
      <c r="I23" s="60">
        <v>22006</v>
      </c>
      <c r="J23" s="60">
        <v>45624</v>
      </c>
      <c r="K23" s="60">
        <v>234568</v>
      </c>
      <c r="L23" s="87">
        <v>1195636</v>
      </c>
    </row>
    <row r="24" spans="1:25" ht="15.75" thickBot="1" x14ac:dyDescent="0.3">
      <c r="A24" s="109"/>
      <c r="B24" s="61">
        <v>40725</v>
      </c>
      <c r="C24" s="59">
        <v>4575625</v>
      </c>
      <c r="D24" s="59">
        <v>434089</v>
      </c>
      <c r="E24" s="59">
        <v>360735</v>
      </c>
      <c r="F24" s="59">
        <v>23582</v>
      </c>
      <c r="G24" s="59">
        <v>39516</v>
      </c>
      <c r="H24" s="59">
        <v>52390</v>
      </c>
      <c r="I24" s="59">
        <v>21784</v>
      </c>
      <c r="J24" s="59">
        <v>45066</v>
      </c>
      <c r="K24" s="59">
        <v>236846</v>
      </c>
      <c r="L24" s="86">
        <v>1214008</v>
      </c>
    </row>
    <row r="25" spans="1:25" ht="15.75" thickBot="1" x14ac:dyDescent="0.3">
      <c r="A25" s="109"/>
      <c r="B25" s="62">
        <v>41091</v>
      </c>
      <c r="C25" s="60">
        <v>4600972</v>
      </c>
      <c r="D25" s="60">
        <v>433954</v>
      </c>
      <c r="E25" s="60">
        <v>369787</v>
      </c>
      <c r="F25" s="60">
        <v>23826</v>
      </c>
      <c r="G25" s="60">
        <v>41483</v>
      </c>
      <c r="H25" s="60">
        <v>52420</v>
      </c>
      <c r="I25" s="60">
        <v>21634</v>
      </c>
      <c r="J25" s="60">
        <v>44719</v>
      </c>
      <c r="K25" s="60">
        <v>239064</v>
      </c>
      <c r="L25" s="87">
        <v>1226887</v>
      </c>
      <c r="R25" s="34"/>
      <c r="S25" s="34"/>
      <c r="T25" s="34"/>
      <c r="U25" s="34"/>
      <c r="V25" s="34"/>
      <c r="W25" s="34"/>
      <c r="X25" s="34"/>
      <c r="Y25" s="34"/>
    </row>
    <row r="26" spans="1:25" ht="15.75" thickBot="1" x14ac:dyDescent="0.3">
      <c r="A26" s="109"/>
      <c r="B26" s="61">
        <v>41456</v>
      </c>
      <c r="C26" s="59">
        <v>4624527</v>
      </c>
      <c r="D26" s="59">
        <v>434264</v>
      </c>
      <c r="E26" s="59">
        <v>378637</v>
      </c>
      <c r="F26" s="59">
        <v>23509</v>
      </c>
      <c r="G26" s="59">
        <v>43430</v>
      </c>
      <c r="H26" s="59">
        <v>52614</v>
      </c>
      <c r="I26" s="59">
        <v>21607</v>
      </c>
      <c r="J26" s="59">
        <v>43570</v>
      </c>
      <c r="K26" s="59">
        <v>241953</v>
      </c>
      <c r="L26" s="86">
        <v>1239584</v>
      </c>
      <c r="R26" s="34"/>
      <c r="S26" s="34"/>
      <c r="T26" s="34"/>
      <c r="U26" s="34"/>
      <c r="V26" s="34"/>
      <c r="W26" s="34"/>
      <c r="X26" s="34"/>
      <c r="Y26" s="34"/>
    </row>
    <row r="27" spans="1:25" ht="15.75" thickBot="1" x14ac:dyDescent="0.3">
      <c r="A27" s="109"/>
      <c r="B27" s="62">
        <v>41821</v>
      </c>
      <c r="C27" s="60">
        <v>4644013</v>
      </c>
      <c r="D27" s="60">
        <v>434078</v>
      </c>
      <c r="E27" s="60">
        <v>383940</v>
      </c>
      <c r="F27" s="60">
        <v>23304</v>
      </c>
      <c r="G27" s="60">
        <v>44439</v>
      </c>
      <c r="H27" s="60">
        <v>52678</v>
      </c>
      <c r="I27" s="60">
        <v>21515</v>
      </c>
      <c r="J27" s="60">
        <v>43714</v>
      </c>
      <c r="K27" s="60">
        <v>245237</v>
      </c>
      <c r="L27" s="87">
        <v>1248905</v>
      </c>
      <c r="R27" s="34"/>
      <c r="S27" s="34"/>
      <c r="T27" s="34"/>
      <c r="U27" s="34"/>
      <c r="V27" s="34"/>
      <c r="W27" s="34"/>
      <c r="X27" s="34"/>
      <c r="Y27" s="34"/>
    </row>
    <row r="28" spans="1:25" ht="15.75" thickBot="1" x14ac:dyDescent="0.3">
      <c r="A28" s="109"/>
      <c r="B28" s="61">
        <v>42186</v>
      </c>
      <c r="C28" s="59">
        <v>4664628</v>
      </c>
      <c r="D28" s="59">
        <v>435175</v>
      </c>
      <c r="E28" s="59">
        <v>389742</v>
      </c>
      <c r="F28" s="59">
        <v>23437</v>
      </c>
      <c r="G28" s="59">
        <v>45421</v>
      </c>
      <c r="H28" s="59">
        <v>52572</v>
      </c>
      <c r="I28" s="59">
        <v>21481</v>
      </c>
      <c r="J28" s="59">
        <v>43523</v>
      </c>
      <c r="K28" s="59">
        <v>248930</v>
      </c>
      <c r="L28" s="86">
        <v>1260281</v>
      </c>
      <c r="N28" s="58"/>
      <c r="R28" s="34"/>
      <c r="S28" s="34"/>
      <c r="T28" s="34"/>
      <c r="U28" s="34"/>
      <c r="V28" s="34"/>
      <c r="W28" s="34"/>
      <c r="X28" s="34"/>
      <c r="Y28" s="34"/>
    </row>
    <row r="29" spans="1:25" ht="15.75" thickBot="1" x14ac:dyDescent="0.3">
      <c r="A29" s="109"/>
      <c r="B29" s="62">
        <v>42552</v>
      </c>
      <c r="C29" s="60">
        <v>4678135</v>
      </c>
      <c r="D29" s="60">
        <v>436572</v>
      </c>
      <c r="E29" s="60">
        <v>391843</v>
      </c>
      <c r="F29" s="60">
        <v>23323</v>
      </c>
      <c r="G29" s="60">
        <v>45777</v>
      </c>
      <c r="H29" s="60">
        <v>52796</v>
      </c>
      <c r="I29" s="60">
        <v>21433</v>
      </c>
      <c r="J29" s="60">
        <v>43401</v>
      </c>
      <c r="K29" s="60">
        <v>252468</v>
      </c>
      <c r="L29" s="88">
        <v>1267613</v>
      </c>
    </row>
    <row r="30" spans="1:25" ht="15.75" thickBot="1" x14ac:dyDescent="0.3">
      <c r="A30" s="109"/>
      <c r="B30" s="61">
        <v>42917</v>
      </c>
      <c r="C30" s="59">
        <v>4670560</v>
      </c>
      <c r="D30" s="59">
        <v>436126</v>
      </c>
      <c r="E30" s="59">
        <v>391493</v>
      </c>
      <c r="F30" s="59">
        <v>23348</v>
      </c>
      <c r="G30" s="59">
        <v>46110</v>
      </c>
      <c r="H30" s="59">
        <v>52620</v>
      </c>
      <c r="I30" s="59">
        <v>21380</v>
      </c>
      <c r="J30" s="59">
        <v>43328</v>
      </c>
      <c r="K30" s="59">
        <v>255921</v>
      </c>
      <c r="L30" s="89">
        <v>1270326</v>
      </c>
    </row>
    <row r="31" spans="1:25" ht="15.75" thickBot="1" x14ac:dyDescent="0.3">
      <c r="A31" s="109"/>
      <c r="B31" s="62">
        <v>43282</v>
      </c>
      <c r="C31" s="50">
        <v>4659690</v>
      </c>
      <c r="D31" s="50">
        <v>433884</v>
      </c>
      <c r="E31" s="50">
        <v>391004</v>
      </c>
      <c r="F31" s="50">
        <v>23385</v>
      </c>
      <c r="G31" s="50">
        <v>46780</v>
      </c>
      <c r="H31" s="50">
        <v>52775</v>
      </c>
      <c r="I31" s="50">
        <v>21151</v>
      </c>
      <c r="J31" s="50">
        <v>43119</v>
      </c>
      <c r="K31" s="50">
        <v>258035</v>
      </c>
      <c r="L31" s="90">
        <v>1270133</v>
      </c>
      <c r="O31" s="78"/>
      <c r="P31" s="78"/>
      <c r="Q31" s="78"/>
      <c r="R31" s="78"/>
      <c r="S31" s="78"/>
      <c r="T31" s="78"/>
      <c r="U31" s="78"/>
      <c r="V31" s="78"/>
      <c r="W31" s="78"/>
    </row>
    <row r="32" spans="1:25" ht="15.75" thickBot="1" x14ac:dyDescent="0.3">
      <c r="A32" s="110"/>
      <c r="B32" s="64">
        <v>43647</v>
      </c>
      <c r="C32" s="65">
        <v>4648794</v>
      </c>
      <c r="D32" s="65">
        <v>432493</v>
      </c>
      <c r="E32" s="65">
        <v>390144</v>
      </c>
      <c r="F32" s="65">
        <v>23197</v>
      </c>
      <c r="G32" s="65">
        <v>47244</v>
      </c>
      <c r="H32" s="65">
        <v>53100</v>
      </c>
      <c r="I32" s="65">
        <v>21096</v>
      </c>
      <c r="J32" s="65">
        <v>42837</v>
      </c>
      <c r="K32" s="65">
        <v>260419</v>
      </c>
      <c r="L32" s="91">
        <v>1270530</v>
      </c>
      <c r="O32" s="78"/>
      <c r="P32" s="78"/>
      <c r="Q32" s="78"/>
      <c r="R32" s="78"/>
      <c r="S32" s="78"/>
      <c r="T32" s="78"/>
      <c r="U32" s="78"/>
      <c r="V32" s="78"/>
      <c r="W32" s="78"/>
    </row>
    <row r="33" spans="1:23" ht="16.5" thickBot="1" x14ac:dyDescent="0.3">
      <c r="A33" s="49" t="s">
        <v>0</v>
      </c>
      <c r="B33" s="66">
        <v>2020</v>
      </c>
      <c r="C33" s="79">
        <v>4657757</v>
      </c>
      <c r="D33" s="79">
        <v>440781</v>
      </c>
      <c r="E33" s="79">
        <v>383997</v>
      </c>
      <c r="F33" s="79">
        <v>23515</v>
      </c>
      <c r="G33" s="79">
        <v>43764</v>
      </c>
      <c r="H33" s="79">
        <v>52549</v>
      </c>
      <c r="I33" s="79">
        <v>20192</v>
      </c>
      <c r="J33" s="79">
        <v>42477</v>
      </c>
      <c r="K33" s="79">
        <v>264570</v>
      </c>
      <c r="L33" s="92">
        <v>1271845</v>
      </c>
      <c r="O33" s="78"/>
      <c r="P33" s="78"/>
      <c r="Q33" s="78"/>
      <c r="R33" s="78"/>
      <c r="S33" s="78"/>
      <c r="T33" s="78"/>
      <c r="U33" s="78"/>
      <c r="V33" s="78"/>
      <c r="W33" s="78"/>
    </row>
    <row r="34" spans="1:23" x14ac:dyDescent="0.25">
      <c r="A34" s="111" t="s">
        <v>1</v>
      </c>
      <c r="B34" s="67">
        <v>44013</v>
      </c>
      <c r="C34" s="51">
        <v>4652301</v>
      </c>
      <c r="D34" s="51">
        <v>439747</v>
      </c>
      <c r="E34" s="51">
        <v>383374</v>
      </c>
      <c r="F34" s="51">
        <v>23457</v>
      </c>
      <c r="G34" s="51">
        <v>43859</v>
      </c>
      <c r="H34" s="51">
        <v>52516</v>
      </c>
      <c r="I34" s="51">
        <v>20119</v>
      </c>
      <c r="J34" s="51">
        <v>42359</v>
      </c>
      <c r="K34" s="51">
        <v>265007</v>
      </c>
      <c r="L34" s="84">
        <f>SUM(D34:K34)</f>
        <v>1270438</v>
      </c>
      <c r="O34" s="78"/>
      <c r="P34" s="78"/>
      <c r="Q34" s="78"/>
      <c r="R34" s="78"/>
      <c r="S34" s="78"/>
      <c r="T34" s="78"/>
      <c r="U34" s="78"/>
      <c r="V34" s="78"/>
      <c r="W34" s="78"/>
    </row>
    <row r="35" spans="1:23" x14ac:dyDescent="0.25">
      <c r="A35" s="112"/>
      <c r="B35" s="68">
        <v>44378</v>
      </c>
      <c r="C35" s="52">
        <v>4627971</v>
      </c>
      <c r="D35" s="52">
        <v>434206</v>
      </c>
      <c r="E35" s="52">
        <v>377547</v>
      </c>
      <c r="F35" s="52">
        <v>23312</v>
      </c>
      <c r="G35" s="52">
        <v>44333</v>
      </c>
      <c r="H35" s="52">
        <v>52480</v>
      </c>
      <c r="I35" s="52">
        <v>19796</v>
      </c>
      <c r="J35" s="52">
        <v>42107</v>
      </c>
      <c r="K35" s="52">
        <v>270188</v>
      </c>
      <c r="L35" s="85">
        <f>SUM(D35:K35)</f>
        <v>1263969</v>
      </c>
      <c r="O35" s="78"/>
      <c r="P35" s="78"/>
      <c r="Q35" s="78"/>
      <c r="R35" s="78"/>
      <c r="S35" s="78"/>
      <c r="T35" s="78"/>
      <c r="U35" s="78"/>
      <c r="V35" s="78"/>
      <c r="W35" s="78"/>
    </row>
    <row r="36" spans="1:23" x14ac:dyDescent="0.25">
      <c r="A36" s="112"/>
      <c r="B36" s="69">
        <v>44743</v>
      </c>
      <c r="C36" s="51">
        <v>4593687</v>
      </c>
      <c r="D36" s="51">
        <v>427739</v>
      </c>
      <c r="E36" s="51">
        <v>370473</v>
      </c>
      <c r="F36" s="51">
        <v>22603</v>
      </c>
      <c r="G36" s="51">
        <v>44474</v>
      </c>
      <c r="H36" s="51">
        <v>51038</v>
      </c>
      <c r="I36" s="51">
        <v>19397</v>
      </c>
      <c r="J36" s="51">
        <v>39938</v>
      </c>
      <c r="K36" s="51">
        <v>273494</v>
      </c>
      <c r="L36" s="93">
        <f>SUM(D36:K36)</f>
        <v>1249156</v>
      </c>
      <c r="M36" s="58"/>
      <c r="N36" s="55"/>
    </row>
    <row r="37" spans="1:23" x14ac:dyDescent="0.25">
      <c r="A37" s="112"/>
      <c r="B37" s="76">
        <v>45108</v>
      </c>
      <c r="C37" s="52">
        <v>4588071</v>
      </c>
      <c r="D37" s="52">
        <v>425657</v>
      </c>
      <c r="E37" s="52">
        <v>365167</v>
      </c>
      <c r="F37" s="52">
        <v>22356</v>
      </c>
      <c r="G37" s="52">
        <v>44645</v>
      </c>
      <c r="H37" s="52">
        <v>50547</v>
      </c>
      <c r="I37" s="52">
        <v>19218</v>
      </c>
      <c r="J37" s="52">
        <v>39615</v>
      </c>
      <c r="K37" s="52">
        <v>275801</v>
      </c>
      <c r="L37" s="94">
        <f>SUM(D37:K37)</f>
        <v>1243006</v>
      </c>
      <c r="M37" s="55"/>
    </row>
    <row r="38" spans="1:23" ht="14.25" customHeight="1" x14ac:dyDescent="0.25">
      <c r="A38" s="75"/>
      <c r="B38" s="77">
        <v>45474</v>
      </c>
      <c r="C38" s="51">
        <v>4597740</v>
      </c>
      <c r="D38" s="51">
        <v>427253</v>
      </c>
      <c r="E38" s="51">
        <v>362701</v>
      </c>
      <c r="F38" s="51">
        <v>22289</v>
      </c>
      <c r="G38" s="51">
        <v>44783</v>
      </c>
      <c r="H38" s="51">
        <v>50400</v>
      </c>
      <c r="I38" s="51">
        <v>19110</v>
      </c>
      <c r="J38" s="51">
        <v>39694</v>
      </c>
      <c r="K38" s="51">
        <v>277615</v>
      </c>
      <c r="L38" s="95">
        <f>SUM(D38:K38)</f>
        <v>1243845</v>
      </c>
    </row>
    <row r="39" spans="1:23" x14ac:dyDescent="0.25">
      <c r="A39" s="70"/>
      <c r="B39" s="97" t="s">
        <v>78</v>
      </c>
      <c r="C39" s="98"/>
      <c r="D39" s="98"/>
      <c r="E39" s="98"/>
      <c r="F39" s="98"/>
      <c r="G39" s="98"/>
      <c r="H39" s="98"/>
      <c r="I39" s="98"/>
      <c r="J39" s="98"/>
      <c r="K39" s="98"/>
      <c r="L39" s="99"/>
    </row>
    <row r="40" spans="1:23" x14ac:dyDescent="0.25">
      <c r="S40" s="58"/>
    </row>
    <row r="41" spans="1:23" x14ac:dyDescent="0.25">
      <c r="U41" s="57"/>
    </row>
    <row r="44" spans="1:23" x14ac:dyDescent="0.25">
      <c r="E44" s="56"/>
    </row>
  </sheetData>
  <mergeCells count="5">
    <mergeCell ref="A2:A12"/>
    <mergeCell ref="A13:A21"/>
    <mergeCell ref="A23:A32"/>
    <mergeCell ref="B39:L39"/>
    <mergeCell ref="A34:A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 Data</vt:lpstr>
      <vt:lpstr>Pop totals back to 1900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Brady</dc:creator>
  <cp:lastModifiedBy>Raymond Brady</cp:lastModifiedBy>
  <dcterms:created xsi:type="dcterms:W3CDTF">2022-07-23T00:50:02Z</dcterms:created>
  <dcterms:modified xsi:type="dcterms:W3CDTF">2025-03-16T14:22:44Z</dcterms:modified>
</cp:coreProperties>
</file>